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sheetId="1" r:id="rId4"/>
    <sheet state="visible" name="POIADECUADOANEXOB-5000090-UNIVE" sheetId="2" r:id="rId5"/>
  </sheets>
  <definedNames/>
  <calcPr/>
  <extLst>
    <ext uri="GoogleSheetsCustomDataVersion2">
      <go:sheetsCustomData xmlns:go="http://customooxmlschemas.google.com/" r:id="rId6" roundtripDataChecksum="ZA81LopjEVN9mN7OAjGQkN8K+FLbki3wmoFq7pFrdAA="/>
    </ext>
  </extLst>
</workbook>
</file>

<file path=xl/sharedStrings.xml><?xml version="1.0" encoding="utf-8"?>
<sst xmlns="http://schemas.openxmlformats.org/spreadsheetml/2006/main" count="75" uniqueCount="62">
  <si>
    <t xml:space="preserve">Instrucciones para llenado del Seguimiento del Plan Operativo de su Unidad </t>
  </si>
  <si>
    <t>Los responsables de las unidades académicas u administrativas (Centro de Costos) deben registrar información cuantitativa del avance de las metas físicas y metas financieras de actividades en la columna SEGUIMIENTO(MESES).
Así mismo, describir en forma resumida las evidencias del total de avance de la Meta Física Anual y del avance de la Meta Financiera, y su justificación del porcentaje correspondiente. 
A continuación, se mostrará los ítems de la tabla del Plan Operativo:
1. COD: Código asignado a la actividad.
2. Actividad Operativa / Inversiones: Es la descripción de dicha actividad.
3. U.M. = Unidad de medida: Es la manera en cómo se medirá dicha actividad.
4. Programación (Meses): Es lo que se espera cumplir en el año actual y se medirá con 12 meses.
5. Total anual: Es la suma total anual de la “Programación (Meses)” de cada actividad operativa, tanto para meta física como para meta financiera.
6. Seguimiento del Plan Operativo(Meses): Son las cantidades que se han conseguido a lo largo de los 12 meses tanto para metas físicas como para metas financieras.
7. Total avance meta física anual /Total Meta Financiera Anual: Es la suma de anual de las metas físicas y de la metas financieras de cada actividad operativa,
8. Semáforo BSC: Es un criterio de colores (verde, amarillo y rojo) para la calificación de cada actividad operativa, tanto para metas físicas como para metas financieras.
9. % Avance Meta Física : Se realiza haciendo una división entre el “Total avance meta física anual” y el “Total anual Meta Física” multiplicado por 100.
10. % Avance Meta Financiera : Se realiza haciendo una división entre el “Total avance meta financiera anual” y el “Total Meta Financiera Anual” multiplicado por 100.
10. Grado de eficacia: Es la calificación de los resultados obtenidos: 
      - MUY EFICAZ, color VERDE, entre 90 – 100 % de cumplimiento de actividades
      - MODERADAMENTE EFICAZ (ACEPTABLE), color AMARILLO, entre 60 – 89 % de cumplimiento de actividades
      - INEEFICAZ, color ROJO, entre 0 – 59 % de cumplimiento de actividades</t>
  </si>
  <si>
    <t>PLAN OPERATIVO 2024 Y SEGUIMIENTO</t>
  </si>
  <si>
    <t>PLAN OPERATIVO INSTITUCIONAL 2024-I SEMESTRE</t>
  </si>
  <si>
    <t>Periodo PEI :</t>
  </si>
  <si>
    <t>2023 - 2026</t>
  </si>
  <si>
    <t>Nivel de Gobierno :</t>
  </si>
  <si>
    <t>E - GOBIERNO NACIONAL</t>
  </si>
  <si>
    <t>Sector :</t>
  </si>
  <si>
    <t>10 - EDUCACION</t>
  </si>
  <si>
    <t>Pliego :</t>
  </si>
  <si>
    <t>512 - U.N. DE TRUJILLO</t>
  </si>
  <si>
    <t>Unidad Ejecutora :</t>
  </si>
  <si>
    <t>000090 - UNIVERSIDAD NACIONAL DE TRUJILLO</t>
  </si>
  <si>
    <t>Responsable de Centro de Costo:</t>
  </si>
  <si>
    <t>Correo:</t>
  </si>
  <si>
    <t>Celular:</t>
  </si>
  <si>
    <t>Centro de Costo:</t>
  </si>
  <si>
    <t>1.15 - VICERRECTORADO ACADÉMICO</t>
  </si>
  <si>
    <t>PLAN OPERATIVO INSTITUCIONAL 2024</t>
  </si>
  <si>
    <t>OEI.04</t>
  </si>
  <si>
    <t>MODERNIZAR LA GESTIÓN Y GOBERNANZA INSTITUCIONAL</t>
  </si>
  <si>
    <t>Semáforo BSC</t>
  </si>
  <si>
    <t>Grado de eficacia</t>
  </si>
  <si>
    <t>AEI.04.01</t>
  </si>
  <si>
    <t>POLÍTICAS , PLANES, PROYECTOS Y ESTUDIOS ESTRATEGICOS  INSTITUCIONALES ACTUALIZADOS E IMPLEMENTADOS PARA LA UNIVERSIDAD</t>
  </si>
  <si>
    <t>COD.</t>
  </si>
  <si>
    <t>Actividad Operativa / Inversiones</t>
  </si>
  <si>
    <t>U.M.</t>
  </si>
  <si>
    <t>Meta</t>
  </si>
  <si>
    <t>PROGRAMACION</t>
  </si>
  <si>
    <t>Total Anual</t>
  </si>
  <si>
    <t>SEGUIMIENTO DEL PLAN OPERATIVO  (MESES)</t>
  </si>
  <si>
    <t>Total Avance Meta Fisica Anual / Total Meta Financiera Anual</t>
  </si>
  <si>
    <t>% Avance Meta Fisica Anual / % Avance Meta Financiera Anual</t>
  </si>
  <si>
    <t>C0975</t>
  </si>
  <si>
    <t>AOI00009000083</t>
  </si>
  <si>
    <t>MEJORA CONTINUA DE LA CALIDAD EN LA EDUCACIÓN UNIVERSITARIA</t>
  </si>
  <si>
    <t>105 : RESOLUCION</t>
  </si>
  <si>
    <t>Físico</t>
  </si>
  <si>
    <t>Financiero S/.</t>
  </si>
  <si>
    <t>C0974</t>
  </si>
  <si>
    <t>AOI00009000084</t>
  </si>
  <si>
    <t>COORDINACIÓN Y ASISTENCIA PERTINENTE CON ENTES RECTORES Y UNIDADES ACADÉMICAS</t>
  </si>
  <si>
    <t>117 : EVENTOS</t>
  </si>
  <si>
    <t>C0140</t>
  </si>
  <si>
    <t>GESTIONAR EL PAGO DE SERVICIO DE TELEFONIA FIJA</t>
  </si>
  <si>
    <t>001 : ACCION</t>
  </si>
  <si>
    <t>GESTION DEL PAGO DEL SERVICIO DE TELEFONIA MOVIL</t>
  </si>
  <si>
    <t>COORDINACION CON LAS OFICINAS DE APOYO Y UNIDADES ACADEMICAS PARA GESTIONAR EL CUMPLIMIENTO DE LOS PROCESOS ACADEM FORMALIZADOS</t>
  </si>
  <si>
    <t>PROMOCION Y EJECUCION DE ACTIVIDADES POR EL BICENTENARIO DE LA UNT 2024</t>
  </si>
  <si>
    <t>TOTAL FINANCIERO :</t>
  </si>
  <si>
    <t>TOTAL AVANCE META FINANCIERA DEL POI :</t>
  </si>
  <si>
    <t>EVIDENCIA DEL TOTAL DE AVANCE DE META FÍSICA ANUAL (RESULTADOS OBTENIDOS)</t>
  </si>
  <si>
    <r>
      <rPr>
        <rFont val="Calibri"/>
        <b/>
        <color theme="1"/>
        <sz val="11.0"/>
      </rPr>
      <t>CIRCULARES 2024</t>
    </r>
    <r>
      <rPr>
        <rFont val="Calibri"/>
        <color theme="1"/>
        <sz val="11.0"/>
      </rPr>
      <t xml:space="preserve">
001 – DIRECCIONES DE APOYO AL VAC – Seguimiento a las actividades realizadas por su Dirección y las Unidades a su cargo, en cumplimiento de los objetivos propuestos en el Plan Operativo 2023, así como el Plan de Trabajo propuesto para el Año 2024 alineado al Plan Estratégico Institucional 2023-2026.
002- DECANOS - Designación de docente que asumirá la responsabilidad de presidir el Comité de Currículo y de Calidad de su Facultad para cumplir un rol fundamental en todos los procesos y actividades de la reforma curricular, junto a la comisión central y el equipo de tutores de la Reforma Curricular, los mismos que cuentan con la subvención del “Máster Universitario en Evaluación de la Calidad y Procesos de Certificación en Educación Superior” que será desarrollado por la Universidad Internacional de La Rioja (UNIR) con quien nuestra UNT tiene convenio. 
004- DECANOS - Control de cumplimiento del desarrollo y dictado de cursos extraordinarios -2024 por parte de los docentes asignados.
008 DECANOS – Informe y coordinación para cumplimiento de las disposiciones gubernamentales sobre retorno a la prestación del servicio educativo, según la modalidad autorizada en la licencia institucional, a partir del segundo semestre académico de 2022, así como establecimiento de horario de clases de lunes a viernes y los turnos para la sede central y filiales de la UNT (RCU N° 0181-2024/UNT)
009 – DECANOS – Precisiones sobre observancia de los artículos 40°, 55° y 59° contenidos en el Estatuto institucional vigente, correspondiente a las funciones consignadas para los señores decanos, directores de escuelas profesionales y directores de departamentos académicos de las Facultades UNT, respectivamente, para el cabal cumplimiento de sus funciones y resolver oportunamente cualquier caso al amparo el marco normativo vigente.
010 – DECANOS – Coordinación para la revisión de la asignación de Carga Horaria y cumplimiento de lo dispuesto por las Resoluciones de Consejo Universitario RCU N° 031-2024/UNT y RCU N° 0181-2024/UNT.
011- DECANOS - Desarrollo de la Primera Jornada Laboral Extraordinaria para la participación organizada de las autoridades y docentes de las respectivas Facultades comprometidas en la Reforma Curricular será de gran importancia para lograr la implementación de cambios y mejoras en los currículos de los programas de estudio de pregrado de la UNT.
013- DIRECCIONES VAC – Seguimiento al cumplimiento de la emisión de información sobre los indicadores y cumplimiento de metas del PEI UNT 2023-2026 del 01 de enero al 31 de diciembre del 2023.
</t>
    </r>
  </si>
  <si>
    <r>
      <rPr>
        <rFont val="Calibri"/>
        <b/>
        <color theme="1"/>
        <sz val="11.0"/>
      </rPr>
      <t>RECTORADO-OFICIOS</t>
    </r>
    <r>
      <rPr>
        <rFont val="Calibri"/>
        <color theme="1"/>
        <sz val="11.0"/>
      </rPr>
      <t xml:space="preserve">
Coordinación para Reconocimiento y entrega de Diplomas a los docentes con destacada participación en el desarrollo de los cursos comprendidos en el Plan de Capacitación Docente 2023, a cargo de Vicerrectorado Académico, brindados por la Universidad Internacional de La Rioja – España (UNIR), al obtener nota sobresaliente.
015-2024-VAC/UNT Propuesta del Cronograma Académico correspondiente al Año 2023 en la Universidad Nacional de Trujillo.
046-2024-VAC/UNT - Remite Reglamento de la Asignación de la Carga Académica de los docentes de la UNT para su aprobación en CU.
047-2024-VAC/UNT – En el marco de la política de capacitación y desarrollo de competencias pedagógicas, en gestión curricular y de la calidad que implica tan alta responsabilidad de los docentes designados, solicita se les subvencione el “Máster Universitario en Evaluación de la Calidad y Procesos de Certificación en Educación Superior” que será desarrollado por la Universidad Internacional de La Rioja (UNIR) con quien nuestra UNT tiene convenio.
0100-2024-VAC/UNT - Proyecto de Capacitación y elaboración de ítems para nuevo banco de preguntas, como parte de la adecuación de los procedimientos al nuevo Reglamento de Admisión de la UNT.
0164-2024-VAC/UNT – Programación del desarrollo de los “IV JUEGOS FLORALES UNIVERSITARIOS NACIONALES 2024” en las categorías: Ensayo (Premio “José Faustino Sánchez Carrión”), Poesía (Premio “César Abraham Vallejo Mendoza”) y Cuento (Premio “Ciro Alegría Bazán”). En este evento artístico cultural se contará con la participación de docentes y estudiantes de todas las Universidades Públicas y Privadas del país.
0172-2024-VAC/UNT - Plan de Trabajo Actualizado de la Reforma Curricular 2024 en la UNT para ser aprobado en sesión de Consejo Universitario y proceder a su implementación correspondiente.
0187-2024-VAC/UNT – Coordinación sobre la escala de pagos por Gastos Operativos del personal docente, administrativo, estudiantes y otros que conforman las Comisiones Especiales en los procesos de admisión UNT.
0322-2024-VAC/UNT – Coordinación del “Proyecto de Capacitación y elaboración de ítems (enfoque por competencias) para el nuevo Banco de Preguntas propuesto por la Dirección de Admisión”.
0406-2024-VAC/UNT – Propuesta del REGLAMENTO DEL PROGRAMA DE TITULACIÓN EXTRAORDINARIA DE LA UNIVERSIDAD NACIONAL DE TRUJILLO.
</t>
    </r>
  </si>
  <si>
    <t xml:space="preserve">TABLA DE SEGUIMIENTO Y EVALUACIÓN </t>
  </si>
  <si>
    <r>
      <rPr>
        <rFont val="Calibri"/>
        <b/>
        <color theme="1"/>
        <sz val="11.0"/>
      </rPr>
      <t>RESOLUCIONES VICERRECTORALES ACADÉMICAS</t>
    </r>
    <r>
      <rPr>
        <rFont val="Calibri"/>
        <color theme="1"/>
        <sz val="11.0"/>
      </rPr>
      <t xml:space="preserve">
</t>
    </r>
    <r>
      <rPr>
        <rFont val="Calibri"/>
        <b/>
        <color theme="1"/>
        <sz val="11.0"/>
      </rPr>
      <t xml:space="preserve">RES VAC 01-2024/UNT - </t>
    </r>
    <r>
      <rPr>
        <rFont val="Calibri"/>
        <color theme="1"/>
        <sz val="11.0"/>
      </rPr>
      <t xml:space="preserve">APROBAR la DIRECTIVA N° 001-2024-VAC/UNT “Ciclo Extraordinario 2024”, que tiene por finalidad normar la organización y desarrollo extraordinario de los cursos o asignaturas a desarrollarse en el Ciclo Extraordinario 2024 (incluye asignaturas reprogramadas y de nivelación correspondientes al año académico 2023 y de adelanto del año académico 2024).
RES VAC 02-2024-VAC/UNT - APROBAR el Plan de Trabajo presentado para el desarrollo de la “XVIII FERIA LABORAL - MODALIDAD HÍBRIDA” organizada por la Unidad de Seguimiento del Egresado (USE).
RES VAC 03-2024-VAC/UNT - RECONOCER y FELICITAR el esfuerzo y la dedicación de los docentes adscritos a las diferentes Facultades, comprometidos con la actividad académica de la institución, que completaron satisfactoriamente los cursos de UNIR, campaña 2023, y lograron una calificación de SOBRESALIENTE, según lista adjunta, fruto de su responsabilidad y capacidad profesional.
RES VAC 04-2024-VAC/UNT - APROBAR el “PROTOCOLO DE SEGUIMIENTO Y MONITOREO DE LA EDUCACIÓN PRESENCIAL EN LA UNT PARA EL AÑO ACADÉMICO 2024”, que contiene los lineamientos y orientaciones básicas sobre la modalidad de educación presencial que deben implementar y ejecutar los docentes de la UNT en el desarrollo de las actividades académicas.
RES VAC 05-2024-VAC/UNT - APROBAR la propuesta de emisión de las Actas de Examen con Token Digital para que los docentes y señores decanos puedan validar las actas correspondientes de manera virtual, según el Manual de usuario.
RES VAC 06-2024-VAC/UNT -  APROBAR el Plan de Trabajo de la Auditoría Académica a la Carga Horaria Académica (lectiva y no lectiva) de los docentes ordinarios y contratados de la Universidad Nacional de Trujillo, correspondiente a los semestres académicos 2023-I, 2023-II y 2024-I, que se centra en la evaluación y análisis de la asignación de la carga horaria, la conformación de grupos o secciones, la cantidad de estudiantes por secciones y la cantidad de docentes por cursos o secciones.
</t>
    </r>
  </si>
  <si>
    <r>
      <rPr>
        <rFont val="Calibri"/>
        <b/>
        <color theme="1"/>
        <sz val="11.0"/>
      </rPr>
      <t>RESOLUCIONES DE CONSEJO UNIVERSITARIO</t>
    </r>
    <r>
      <rPr>
        <rFont val="Calibri"/>
        <color theme="1"/>
        <sz val="11.0"/>
      </rPr>
      <t xml:space="preserve">
RCU NRO 115-2024/UNT
PLAZO DE TRES MESES A PARTIR DEL 21.02.2024 A LA COMISIÓN REORGANIZADORA DE TODAS LAS UNIDADES DE SEGUNDA ESPECIALIDAD DE LA UNIVERSIDAD NACIONAL DE TRUJILLO, PRESIDIDO POR EL DR. JUAN AMARO VILLACORTA VÁSQUEZ - VICERRECTOR ACADÉMICO, CONFORMADA CON RESOLUCIÓN DE ASAMBLEA UNIVERSITARIA N° 004-2023/UNT, A FIN DE PRESENTAR SU INFORME RESPECTIVO ANTE EL CONSEJO UNIVERSITARIO INCLUYENDO LAS MEDIDAS CONECTIVAS PARA OPTIMIZAR UN MEJOR SERVICIO EN DICHAS ESPECIALIDADES.
196-2024/UNT 
APROBAR, EL -PLAN DE TRABAJO DE LA REFORMA CURRICULAR 2024 DE LOS PROGRAMAS DE ESTUDIO DE PREGRADO DE LA UNIVERSIDAD NACIONAL DE TRUJILLO-, CUYO ANEXO FORMA PARTE DE LA PRESENTE RESOLUCIÓN; DE CONFORMIDAD CON LO SOLICITADO EL VICERRECTOR ACADÉMICO. _APROBAR EL PRESUPUESTO POR EL MONTO TOTAL DE S/ 2700.00 SOLES, PARA LA EJECUCIÓN DEL REFERIDO PLAN.
232-2024/UNT 
APROBAR EL CRONOGRAMA DE ACTIVIDADES PARA JORNADAS LABORALES EXTRAORDINARIAS 2024, PROPUESTO POR EL VICERRECTORADO ACADÉMICO, LAS CUALES SE REALIZARÁN LOS DÍAS SÁBADOS Y ESPECIFICAN EN EL ANEXO QUE FORMA PARTE DE LA PRESENTE RESOLUCIÓN.
276-2024/UNT 
APROBAR LA -GUÍA PARA ELABORACIÓN DE LOS CURRÍCULOS DE LOS PROGRAMAS DE PREGRADO DE LA UNIVERSIDAD NACIONAL DE TRUJILLO-, ALCANZADA POR EL VICERRECTORADO ACADÉMICO, EL MISMO QUE FORMA PARTE COMO ANEXO DE LA PRESENTE RESOLUCIÓN
324-2024/UNT 
MODIFICAR EL ARTÍCULO 7° DEL REGLAMENTO DE ADMISIÓN A LOS PROGRAMAS DE ESTUDIO DE PREGRADO DE LA UNT VERSIÓN 1.0, APROBADO POR RESOLUCIÓN CONSEJO UNIVERSITARIO N° 409-2023/UNT DE FECHA 05.10.2023, SEGÚN LA PROPUESTA DE LA DIRECCIÓN DE ADMISIÓN, ARTÍCULO 7°. - LAS MODALIDADES DE ADMISIÓN VÍA EXAMEN ORDINARIO Y EXAMEN EXTRAORDINARIO SON CONVOCADAS CON PLAZOS DEBIDOS Y EJECUTADAS DOS VECES AL AÑO. LA MODALIDAD DE ADMISIÓN VÍA CEPUNT TIENE DOS PROCESOS O FASES QUE SE AJUSTAN A LAS FECHAS PREVIAS A LOS EXÁMENES ORDINARIOS (MÍNIMO QUINCE (15) DÍAS ANTES). EN LOGOS LOS CASOS, QUIENES LOGREN UNA VACANTE Y LUEGO DE HABER ACREDITADO SU INGRESO, POR PARTE DE LA OFICINA DE ADMISIÓN, QUEDAN HABILITADOS PARA MATRICULARSE E INICIAR SUS CLASES EN EL I SEMESTRE DEL AÑO ACADÉMICO INMEDIATO~
326-2024/UNT 
MODIFICAR LA RESOLUCIÓN DE CONSEJO UNIVERSITARIO N° 0196-2024/UNT, EN LOS NUMERALES 12 Y 13 DEL CAPITULO VI.- LINEAMIENTOS GENERALES DE LA GESTIÓN CURRICULAR, DEL ~PLAN DE TRABAJO DE LA REFORMA CURRICULAR 2024 DE LOS PROGRAMAS DE ESTUDIO DE PREGRADO DE LA UNIVERSIDAD NACIONAL DE TRUJILLO~; DEBIENDO QUEDAR EL TEXTO COMO SE INDICA A CONTINUACIÓN: 12 CONSIDERAR A LAS PRÁCTICAS PREPROFESIONALES COMO ACTIVIDADES DE CONSOLIDACIÓN DE LOS APRENDIZAJES Y CIERRE DE LOS PROCESOS DE FORMACIÓN DE LOS ESTUDIANTES, LAS CUALES PERMITIRÁ INSERTARLOS DIRECTAMENTE EN UNA ETAPA DE CONOCIMIENTO E INICIACIÓN LABORAL EN CONTEXTOS REALES DEL EJERCICIO PROFESIONAL. 13 CONSIDERAR A LAS PRÁCTICAS PREPROFESIONALES COMO UNA EXPERIENCIA FORMATIVA EXTRACURRICULAR CUYA EJECUCIÓN DEBE SER EQUIVALENTE A MÍNIMO UN CUATRIMESTRE ACADÉMICO O AL CUMPLIMIENTO MÍNIMO EFECTIVO DE CIENTO SESENTA (160) HORAS Y ESTAR SUJETAS NORMATIVAMENTE AL REGLAMENTO GENERAL DEL PRÁCTICAS PREPROFESIONALES DE LA UNT. PUEDEN DESARROLLARSE EN LOS DOS ÚLTIMOS CICLOS DE ESTUDIOS O, MÁXIMO, HASTA DOS SEMESTRES DESPUÉS DE HABER TERMINADO LOS ESTUDIOS FORMALES.
402-2024/UNT 
RECONSIDERAR EL ACUERDO DE CONSEJO UNIVERSITARIO DE FECHA 19 DE JUNIO DE 2024 Y LA RESOLUCIÓN DE CONSEJO UNIVERSITARIO N° 365-2024/UNT, SOLO EN LA PARTE PERTINENTE A LAS PÁGINAS DE SU ANEXO N° 02 Y 03, DEBIENDO SER REEMPLAZADAS POR LOS QUE SE ADJUNTAN A LA PRESENTE RESOLUCIÓN, ALCANZADAS POR EL VICERRECTORADO ACADÉMICO. _RECTIFICAR EL ERROR MATERIAL INCURRIDO EN EL ARTÍCULO 1°) DE LA RESOLUCIÓN DE CONSEJO UNIVERSITARIO N° 365-2024/UNT, DEBIENDO QUEDAR COMO SIGUE: APROBAR LA PROPUESTA CONSENSUADA DEL PLAN DE ESTUDIOS DE LOS ESTUDIOS GENERALES DE LA UNIVERSIDAD NACIONAL DE TRUJILLO, QUE CONTIENE LA MATRIZ DE ARTICULACIÓN DE COMPETENCIAS, CAPACIDADES Y ASIGNATURAS Y LA MALLA CURRICULAR, LA CUAL FORMA PARTE DE LA RESOLUCIÓN COMO ANEXO; LA MISMA QUE HA SIDO ELABORADA POR EL EQUIPO INTEGRADO POR EL DR. CARLOS ALBERTO VÁSQUEZ BOYER, DR. JUAN AMARO VILLACORTA VÁSQUEZ, DR. GUILLERMO ARTURO GARCÍA PÉREZ, DR. MIGUEL ARMANDO BENITES GUTIÉRREZ, DR. WILLIAM ANTONIO SAGASTEGUI GUARNIZ, DR. TOMÁS ENRIQUE FELIPE OBANDO Y DR. WILSON ARCENIO MACO VÁSQUEZ.
 0727-2024/UNT 
APROBAR EL PLAN DE TRABAJO Y EL PRESUPUESTO POR EL MONTO TOTAL DE S/ 51,240.00 (CINCUENTA Y UN MIL DOSCIENTOS CUARENTA 00/100 SOLES), PARA EL DESARROLLO DE LOS -IV JUEGOS FLORALES UNIVERSITARIOS NACIONALES 2024-, SOLICITADO POR EL VICERRECTORADO ACADÉMICO, Y CUYO PRESUPUESTO SE ADJUNTA A LA PRESENTE RESOLUCIÓN.
</t>
    </r>
  </si>
  <si>
    <t>JUSTIFICACIÓN DE PORCENTAJE DE AVANCE DE META FÍSICA ANUAL (GRADO DE EFICACIA)</t>
  </si>
  <si>
    <t>EVIDENCIA DEL TOTAL DE AVANCE DE META FINANCIERA ANUAL (RESULTADOS OBTENIDOS)</t>
  </si>
  <si>
    <t>JUSTIFICACIÓN DE PORCENTAJE DE AVANCE DE META FINANCIERA ANUAL (GRADO DE EFICACIA)</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</si>
</sst>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theme="1"/>
      <name val="Calibri"/>
      <scheme val="minor"/>
    </font>
    <font>
      <sz val="11.0"/>
      <color theme="1"/>
      <name val="Calibri"/>
    </font>
    <font>
      <b/>
      <sz val="11.0"/>
      <color theme="0"/>
      <name val="Calibri"/>
    </font>
    <font/>
    <font>
      <b/>
      <sz val="14.0"/>
      <color theme="1"/>
      <name val="Calibri"/>
    </font>
    <font>
      <b/>
      <sz val="14.0"/>
      <color rgb="FF000000"/>
      <name val="Arial"/>
    </font>
    <font>
      <b/>
      <sz val="11.0"/>
      <color theme="1"/>
      <name val="Calibri"/>
    </font>
    <font>
      <sz val="11.0"/>
      <color theme="10"/>
      <name val="Calibri"/>
    </font>
    <font>
      <b/>
      <sz val="11.0"/>
      <color rgb="FF000000"/>
      <name val="Calibri"/>
    </font>
    <font>
      <b/>
      <sz val="11.0"/>
      <color theme="1"/>
      <name val="Arial"/>
    </font>
    <font>
      <b/>
      <sz val="9.0"/>
      <color theme="1"/>
      <name val="Calibri"/>
    </font>
    <font>
      <b/>
      <sz val="10.0"/>
      <color theme="1"/>
      <name val="Calibri"/>
    </font>
    <font>
      <sz val="8.0"/>
      <color theme="1"/>
      <name val="Calibri"/>
    </font>
    <font>
      <sz val="8.0"/>
      <color theme="0"/>
      <name val="Calibri"/>
    </font>
    <font>
      <sz val="8.0"/>
      <color rgb="FF000000"/>
      <name val="Calibri"/>
    </font>
  </fonts>
  <fills count="13">
    <fill>
      <patternFill patternType="none"/>
    </fill>
    <fill>
      <patternFill patternType="lightGray"/>
    </fill>
    <fill>
      <patternFill patternType="solid">
        <fgColor theme="0"/>
        <bgColor theme="0"/>
      </patternFill>
    </fill>
    <fill>
      <patternFill patternType="solid">
        <fgColor theme="4"/>
        <bgColor theme="4"/>
      </patternFill>
    </fill>
    <fill>
      <patternFill patternType="solid">
        <fgColor rgb="FFDEEAF6"/>
        <bgColor rgb="FFDEEAF6"/>
      </patternFill>
    </fill>
    <fill>
      <patternFill patternType="solid">
        <fgColor rgb="FFD8D7D5"/>
        <bgColor rgb="FFD8D7D5"/>
      </patternFill>
    </fill>
    <fill>
      <patternFill patternType="solid">
        <fgColor rgb="FFFDB9FD"/>
        <bgColor rgb="FFFDB9FD"/>
      </patternFill>
    </fill>
    <fill>
      <patternFill patternType="solid">
        <fgColor rgb="FFD9E6F6"/>
        <bgColor rgb="FFD9E6F6"/>
      </patternFill>
    </fill>
    <fill>
      <patternFill patternType="solid">
        <fgColor rgb="FF9EBFE0"/>
        <bgColor rgb="FF9EBFE0"/>
      </patternFill>
    </fill>
    <fill>
      <patternFill patternType="solid">
        <fgColor rgb="FFD8D8D8"/>
        <bgColor rgb="FFD8D8D8"/>
      </patternFill>
    </fill>
    <fill>
      <patternFill patternType="solid">
        <fgColor rgb="FFAFFFFF"/>
        <bgColor rgb="FFAFFFFF"/>
      </patternFill>
    </fill>
    <fill>
      <patternFill patternType="solid">
        <fgColor rgb="FFB2FAFC"/>
        <bgColor rgb="FFB2FAFC"/>
      </patternFill>
    </fill>
    <fill>
      <patternFill patternType="solid">
        <fgColor rgb="FFFFFF00"/>
        <bgColor rgb="FFFFFF00"/>
      </patternFill>
    </fill>
  </fills>
  <borders count="37">
    <border/>
    <border>
      <left/>
      <right/>
      <top/>
      <bottom/>
    </border>
    <border>
      <left/>
      <top/>
      <bottom/>
    </border>
    <border>
      <top/>
      <bottom/>
    </border>
    <border>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top/>
      <bottom style="thin">
        <color rgb="FF000000"/>
      </bottom>
    </border>
    <border>
      <left style="thin">
        <color rgb="FF000000"/>
      </left>
      <right style="thin">
        <color rgb="FF000000"/>
      </right>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top/>
    </border>
    <border>
      <left/>
      <right/>
      <top style="thin">
        <color rgb="FF000000"/>
      </top>
    </border>
    <border>
      <left style="thin">
        <color rgb="FF000000"/>
      </left>
      <right style="thin">
        <color rgb="FF000000"/>
      </right>
      <bottom style="thin">
        <color rgb="FF000000"/>
      </bottom>
    </border>
    <border>
      <left style="thin">
        <color rgb="FF000000"/>
      </left>
      <right/>
      <bottom style="thin">
        <color rgb="FF000000"/>
      </bottom>
    </border>
    <border>
      <left/>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top/>
    </border>
    <border>
      <top/>
    </border>
    <border>
      <right/>
      <top/>
    </border>
    <border>
      <left/>
      <bottom/>
    </border>
    <border>
      <bottom/>
    </border>
    <border>
      <right/>
      <bottom/>
    </border>
  </borders>
  <cellStyleXfs count="1">
    <xf borderId="0" fillId="0" fontId="0" numFmtId="0" applyAlignment="1" applyFont="1"/>
  </cellStyleXfs>
  <cellXfs count="102">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vertical="center"/>
    </xf>
    <xf borderId="3" fillId="0" fontId="3" numFmtId="0" xfId="0" applyBorder="1" applyFont="1"/>
    <xf borderId="4" fillId="0" fontId="3" numFmtId="0" xfId="0" applyBorder="1" applyFont="1"/>
    <xf borderId="5" fillId="4" fontId="1" numFmtId="0" xfId="0" applyAlignment="1" applyBorder="1" applyFill="1" applyFont="1">
      <alignment horizontal="left" shrinkToFit="0" vertical="center" wrapText="1"/>
    </xf>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2" fillId="2" fontId="4" numFmtId="0" xfId="0" applyAlignment="1" applyBorder="1" applyFont="1">
      <alignment horizontal="center"/>
    </xf>
    <xf borderId="10" fillId="0" fontId="3" numFmtId="0" xfId="0" applyBorder="1" applyFont="1"/>
    <xf borderId="11" fillId="0" fontId="3" numFmtId="0" xfId="0" applyBorder="1" applyFont="1"/>
    <xf borderId="12" fillId="0" fontId="3" numFmtId="0" xfId="0" applyBorder="1" applyFont="1"/>
    <xf borderId="13" fillId="0" fontId="5" numFmtId="0" xfId="0" applyAlignment="1" applyBorder="1" applyFont="1">
      <alignment horizontal="center" readingOrder="0" shrinkToFit="0" vertical="center" wrapText="1"/>
    </xf>
    <xf borderId="14" fillId="0" fontId="3" numFmtId="0" xfId="0" applyBorder="1" applyFont="1"/>
    <xf borderId="15" fillId="0" fontId="3" numFmtId="0" xfId="0" applyBorder="1" applyFont="1"/>
    <xf borderId="8" fillId="0" fontId="6" numFmtId="0" xfId="0" applyAlignment="1" applyBorder="1" applyFont="1">
      <alignment shrinkToFit="0" vertical="top" wrapText="1"/>
    </xf>
    <xf borderId="0" fillId="0" fontId="1" numFmtId="0" xfId="0" applyAlignment="1" applyFont="1">
      <alignment horizontal="left" shrinkToFit="0" vertical="top" wrapText="1"/>
    </xf>
    <xf borderId="9" fillId="0" fontId="1" numFmtId="0" xfId="0" applyBorder="1" applyFont="1"/>
    <xf borderId="0" fillId="0" fontId="1" numFmtId="0" xfId="0" applyAlignment="1" applyFont="1">
      <alignment horizontal="center" shrinkToFit="0" wrapText="1"/>
    </xf>
    <xf borderId="0" fillId="0" fontId="7" numFmtId="0" xfId="0" applyFont="1"/>
    <xf borderId="5" fillId="0" fontId="6" numFmtId="0" xfId="0" applyAlignment="1" applyBorder="1" applyFont="1">
      <alignment shrinkToFit="0" vertical="top" wrapText="1"/>
    </xf>
    <xf borderId="6" fillId="0" fontId="1" numFmtId="0" xfId="0" applyAlignment="1" applyBorder="1" applyFont="1">
      <alignment horizontal="left" shrinkToFit="0" vertical="top" wrapText="1"/>
    </xf>
    <xf borderId="6" fillId="0" fontId="1" numFmtId="0" xfId="0" applyBorder="1" applyFont="1"/>
    <xf borderId="13" fillId="0" fontId="8" numFmtId="0" xfId="0" applyAlignment="1" applyBorder="1" applyFont="1">
      <alignment horizontal="center" vertical="top"/>
    </xf>
    <xf borderId="13" fillId="0" fontId="1" numFmtId="0" xfId="0" applyAlignment="1" applyBorder="1" applyFont="1">
      <alignment horizontal="center"/>
    </xf>
    <xf borderId="13" fillId="0" fontId="8" numFmtId="0" xfId="0" applyAlignment="1" applyBorder="1" applyFont="1">
      <alignment horizontal="center"/>
    </xf>
    <xf borderId="13" fillId="2" fontId="9" numFmtId="0" xfId="0" applyAlignment="1" applyBorder="1" applyFont="1">
      <alignment horizontal="center" shrinkToFit="0" vertical="center" wrapText="1"/>
    </xf>
    <xf borderId="16" fillId="0" fontId="3" numFmtId="0" xfId="0" applyBorder="1" applyFont="1"/>
    <xf borderId="7" fillId="0" fontId="1" numFmtId="0" xfId="0" applyBorder="1" applyFont="1"/>
    <xf borderId="17" fillId="5" fontId="1" numFmtId="0" xfId="0" applyAlignment="1" applyBorder="1" applyFill="1" applyFont="1">
      <alignment horizontal="right" shrinkToFit="0" wrapText="1"/>
    </xf>
    <xf borderId="13" fillId="5" fontId="1" numFmtId="0" xfId="0" applyAlignment="1" applyBorder="1" applyFont="1">
      <alignment horizontal="left" shrinkToFit="0" wrapText="1"/>
    </xf>
    <xf borderId="18" fillId="6" fontId="10" numFmtId="0" xfId="0" applyAlignment="1" applyBorder="1" applyFill="1" applyFont="1">
      <alignment horizontal="center" shrinkToFit="0" textRotation="90" vertical="center" wrapText="1"/>
    </xf>
    <xf borderId="18" fillId="6" fontId="11" numFmtId="0" xfId="0" applyAlignment="1" applyBorder="1" applyFont="1">
      <alignment horizontal="center" shrinkToFit="0" textRotation="90" vertical="center" wrapText="1"/>
    </xf>
    <xf borderId="17" fillId="0" fontId="1" numFmtId="0" xfId="0" applyAlignment="1" applyBorder="1" applyFont="1">
      <alignment shrinkToFit="0" wrapText="1"/>
    </xf>
    <xf borderId="17" fillId="7" fontId="1" numFmtId="0" xfId="0" applyAlignment="1" applyBorder="1" applyFill="1" applyFont="1">
      <alignment horizontal="right" shrinkToFit="0" wrapText="1"/>
    </xf>
    <xf borderId="13" fillId="7" fontId="1" numFmtId="0" xfId="0" applyAlignment="1" applyBorder="1" applyFont="1">
      <alignment horizontal="left" shrinkToFit="0" wrapText="1"/>
    </xf>
    <xf borderId="19" fillId="2" fontId="1" numFmtId="0" xfId="0" applyBorder="1" applyFont="1"/>
    <xf borderId="20" fillId="0" fontId="3" numFmtId="0" xfId="0" applyBorder="1" applyFont="1"/>
    <xf borderId="18" fillId="0" fontId="1" numFmtId="0" xfId="0" applyAlignment="1" applyBorder="1" applyFont="1">
      <alignment shrinkToFit="0" wrapText="1"/>
    </xf>
    <xf borderId="18" fillId="8" fontId="1" numFmtId="0" xfId="0" applyAlignment="1" applyBorder="1" applyFill="1" applyFont="1">
      <alignment horizontal="center" shrinkToFit="0" wrapText="1"/>
    </xf>
    <xf borderId="13" fillId="8" fontId="1" numFmtId="0" xfId="0" applyAlignment="1" applyBorder="1" applyFont="1">
      <alignment horizontal="center" shrinkToFit="0" wrapText="1"/>
    </xf>
    <xf borderId="21" fillId="6" fontId="9" numFmtId="0" xfId="0" applyAlignment="1" applyBorder="1" applyFont="1">
      <alignment horizontal="center" shrinkToFit="0" vertical="center" wrapText="1"/>
    </xf>
    <xf borderId="22" fillId="0" fontId="3" numFmtId="0" xfId="0" applyBorder="1" applyFont="1"/>
    <xf borderId="23" fillId="0" fontId="3" numFmtId="0" xfId="0" applyBorder="1" applyFont="1"/>
    <xf borderId="24" fillId="6" fontId="11" numFmtId="0" xfId="0" applyAlignment="1" applyBorder="1" applyFont="1">
      <alignment horizontal="center" shrinkToFit="0" wrapText="1"/>
    </xf>
    <xf borderId="25" fillId="6" fontId="11" numFmtId="0" xfId="0" applyAlignment="1" applyBorder="1" applyFont="1">
      <alignment horizontal="center" shrinkToFit="0" wrapText="1"/>
    </xf>
    <xf borderId="26" fillId="0" fontId="3" numFmtId="0" xfId="0" applyBorder="1" applyFont="1"/>
    <xf borderId="17" fillId="8" fontId="1" numFmtId="0" xfId="0" applyAlignment="1" applyBorder="1" applyFont="1">
      <alignment horizontal="center" shrinkToFit="0" wrapText="1"/>
    </xf>
    <xf borderId="17" fillId="6" fontId="1" numFmtId="0" xfId="0" applyAlignment="1" applyBorder="1" applyFont="1">
      <alignment horizontal="center" shrinkToFit="0" wrapText="1"/>
    </xf>
    <xf borderId="27" fillId="0" fontId="3" numFmtId="0" xfId="0" applyBorder="1" applyFont="1"/>
    <xf borderId="28" fillId="0" fontId="3" numFmtId="0" xfId="0" applyBorder="1" applyFont="1"/>
    <xf borderId="18" fillId="0" fontId="12" numFmtId="0" xfId="0" applyAlignment="1" applyBorder="1" applyFont="1">
      <alignment shrinkToFit="0" wrapText="1"/>
    </xf>
    <xf borderId="18" fillId="0" fontId="12" numFmtId="0" xfId="0" applyAlignment="1" applyBorder="1" applyFont="1">
      <alignment horizontal="center" shrinkToFit="0" wrapText="1"/>
    </xf>
    <xf borderId="18" fillId="0" fontId="12" numFmtId="0" xfId="0" applyAlignment="1" applyBorder="1" applyFont="1">
      <alignment horizontal="left" shrinkToFit="0" wrapText="1"/>
    </xf>
    <xf borderId="17" fillId="9" fontId="12" numFmtId="0" xfId="0" applyAlignment="1" applyBorder="1" applyFill="1" applyFont="1">
      <alignment horizontal="center" shrinkToFit="0" wrapText="1"/>
    </xf>
    <xf borderId="17" fillId="9" fontId="12" numFmtId="0" xfId="0" applyAlignment="1" applyBorder="1" applyFont="1">
      <alignment horizontal="center" readingOrder="0" shrinkToFit="0" wrapText="1"/>
    </xf>
    <xf borderId="29" fillId="9" fontId="13" numFmtId="2" xfId="0" applyAlignment="1" applyBorder="1" applyFont="1" applyNumberFormat="1">
      <alignment horizontal="center" shrinkToFit="0" vertical="center" wrapText="1"/>
    </xf>
    <xf borderId="17" fillId="9" fontId="12" numFmtId="2" xfId="0" applyAlignment="1" applyBorder="1" applyFont="1" applyNumberFormat="1">
      <alignment horizontal="center" shrinkToFit="0" wrapText="1"/>
    </xf>
    <xf borderId="30" fillId="9" fontId="12" numFmtId="2" xfId="0" applyAlignment="1" applyBorder="1" applyFont="1" applyNumberFormat="1">
      <alignment horizontal="center" shrinkToFit="0" wrapText="1"/>
    </xf>
    <xf borderId="17" fillId="10" fontId="12" numFmtId="0" xfId="0" applyAlignment="1" applyBorder="1" applyFill="1" applyFont="1">
      <alignment horizontal="center" shrinkToFit="0" wrapText="1"/>
    </xf>
    <xf borderId="17" fillId="10" fontId="12" numFmtId="4" xfId="0" applyAlignment="1" applyBorder="1" applyFont="1" applyNumberFormat="1">
      <alignment horizontal="center" shrinkToFit="0" wrapText="1"/>
    </xf>
    <xf borderId="17" fillId="11" fontId="12" numFmtId="0" xfId="0" applyAlignment="1" applyBorder="1" applyFill="1" applyFont="1">
      <alignment horizontal="center" shrinkToFit="0" wrapText="1"/>
    </xf>
    <xf borderId="29" fillId="10" fontId="13" numFmtId="2" xfId="0" applyAlignment="1" applyBorder="1" applyFont="1" applyNumberFormat="1">
      <alignment horizontal="center" shrinkToFit="0" vertical="center" wrapText="1"/>
    </xf>
    <xf borderId="17" fillId="10" fontId="12" numFmtId="2" xfId="0" applyAlignment="1" applyBorder="1" applyFont="1" applyNumberFormat="1">
      <alignment horizontal="center" shrinkToFit="0" wrapText="1"/>
    </xf>
    <xf borderId="17" fillId="10" fontId="12" numFmtId="4" xfId="0" applyAlignment="1" applyBorder="1" applyFont="1" applyNumberFormat="1">
      <alignment horizontal="center" readingOrder="0" shrinkToFit="0" wrapText="1"/>
    </xf>
    <xf borderId="18" fillId="0" fontId="1" numFmtId="0" xfId="0" applyAlignment="1" applyBorder="1" applyFont="1">
      <alignment horizontal="center" shrinkToFit="0" wrapText="1"/>
    </xf>
    <xf borderId="18" fillId="0" fontId="14" numFmtId="0" xfId="0" applyAlignment="1" applyBorder="1" applyFont="1">
      <alignment shrinkToFit="0" vertical="center" wrapText="1"/>
    </xf>
    <xf borderId="17" fillId="10" fontId="12" numFmtId="0" xfId="0" applyAlignment="1" applyBorder="1" applyFont="1">
      <alignment horizontal="center" readingOrder="0" shrinkToFit="0" wrapText="1"/>
    </xf>
    <xf borderId="17" fillId="10" fontId="13" numFmtId="2" xfId="0" applyAlignment="1" applyBorder="1" applyFont="1" applyNumberFormat="1">
      <alignment horizontal="center" shrinkToFit="0" vertical="center" wrapText="1"/>
    </xf>
    <xf borderId="18" fillId="0" fontId="12" numFmtId="0" xfId="0" applyAlignment="1" applyBorder="1" applyFont="1">
      <alignment horizontal="left" readingOrder="0" shrinkToFit="0" wrapText="1"/>
    </xf>
    <xf borderId="18" fillId="0" fontId="14" numFmtId="0" xfId="0" applyAlignment="1" applyBorder="1" applyFont="1">
      <alignment readingOrder="0" shrinkToFit="0" vertical="center" wrapText="1"/>
    </xf>
    <xf borderId="0" fillId="0" fontId="1" numFmtId="0" xfId="0" applyAlignment="1" applyFont="1">
      <alignment shrinkToFit="0" wrapText="1"/>
    </xf>
    <xf borderId="17" fillId="0" fontId="12" numFmtId="0" xfId="0" applyAlignment="1" applyBorder="1" applyFont="1">
      <alignment shrinkToFit="0" wrapText="1"/>
    </xf>
    <xf borderId="17" fillId="12" fontId="12" numFmtId="4" xfId="0" applyAlignment="1" applyBorder="1" applyFill="1" applyFont="1" applyNumberFormat="1">
      <alignment horizontal="center" shrinkToFit="0" wrapText="1"/>
    </xf>
    <xf borderId="0" fillId="0" fontId="1" numFmtId="4" xfId="0" applyAlignment="1" applyFont="1" applyNumberFormat="1">
      <alignment horizontal="left" shrinkToFit="0" wrapText="1"/>
    </xf>
    <xf borderId="13" fillId="2" fontId="12" numFmtId="0" xfId="0" applyAlignment="1" applyBorder="1" applyFont="1">
      <alignment horizontal="right" shrinkToFit="0" wrapText="1"/>
    </xf>
    <xf borderId="0" fillId="0" fontId="13" numFmtId="2" xfId="0" applyAlignment="1" applyFont="1" applyNumberFormat="1">
      <alignment horizontal="center" shrinkToFit="0" vertical="center" wrapText="1"/>
    </xf>
    <xf borderId="0" fillId="0" fontId="12" numFmtId="2" xfId="0" applyAlignment="1" applyFont="1" applyNumberFormat="1">
      <alignment horizontal="center" shrinkToFit="0" wrapText="1"/>
    </xf>
    <xf borderId="0" fillId="0" fontId="1" numFmtId="0" xfId="0" applyAlignment="1" applyFont="1">
      <alignment horizontal="right" shrinkToFit="0" wrapText="1"/>
    </xf>
    <xf borderId="1" fillId="2" fontId="1" numFmtId="0" xfId="0" applyAlignment="1" applyBorder="1" applyFont="1">
      <alignment shrinkToFit="0" wrapText="1"/>
    </xf>
    <xf borderId="13" fillId="2" fontId="1" numFmtId="0" xfId="0" applyAlignment="1" applyBorder="1" applyFont="1">
      <alignment horizontal="center" shrinkToFit="0" vertical="center" wrapText="1"/>
    </xf>
    <xf borderId="13" fillId="2" fontId="1" numFmtId="0" xfId="0" applyAlignment="1" applyBorder="1" applyFont="1">
      <alignment horizontal="left" readingOrder="0" shrinkToFit="0" vertical="center" wrapText="1"/>
    </xf>
    <xf borderId="13" fillId="2" fontId="1" numFmtId="0" xfId="0" applyAlignment="1" applyBorder="1" applyFont="1">
      <alignment horizontal="left" readingOrder="0" shrinkToFit="0" wrapText="1"/>
    </xf>
    <xf borderId="1" fillId="2" fontId="1" numFmtId="0" xfId="0" applyAlignment="1" applyBorder="1" applyFont="1">
      <alignment horizontal="center" shrinkToFit="0" wrapText="1"/>
    </xf>
    <xf borderId="2" fillId="2" fontId="6" numFmtId="0" xfId="0" applyAlignment="1" applyBorder="1" applyFont="1">
      <alignment horizontal="center"/>
    </xf>
    <xf borderId="1" fillId="2" fontId="6" numFmtId="0" xfId="0" applyBorder="1" applyFont="1"/>
    <xf borderId="2" fillId="2" fontId="1" numFmtId="0" xfId="0" applyBorder="1" applyFont="1"/>
    <xf borderId="13" fillId="2" fontId="1" numFmtId="0" xfId="0" applyAlignment="1" applyBorder="1" applyFont="1">
      <alignment readingOrder="0" shrinkToFit="0" vertical="center" wrapText="1"/>
    </xf>
    <xf borderId="4" fillId="2" fontId="1" numFmtId="0" xfId="0" applyBorder="1" applyFont="1"/>
    <xf borderId="0" fillId="2" fontId="1" numFmtId="0" xfId="0" applyAlignment="1" applyFont="1">
      <alignment shrinkToFit="0" vertical="center" wrapText="1"/>
    </xf>
    <xf borderId="0" fillId="2" fontId="1" numFmtId="0" xfId="0" applyFont="1"/>
    <xf borderId="2" fillId="2" fontId="1" numFmtId="0" xfId="0" applyAlignment="1" applyBorder="1" applyFont="1">
      <alignment shrinkToFit="0" vertical="center" wrapText="1"/>
    </xf>
    <xf borderId="1" fillId="2" fontId="1" numFmtId="0" xfId="0" applyAlignment="1" applyBorder="1" applyFont="1">
      <alignment horizontal="center"/>
    </xf>
    <xf borderId="13" fillId="2" fontId="1" numFmtId="0" xfId="0" applyAlignment="1" applyBorder="1" applyFont="1">
      <alignment horizontal="center"/>
    </xf>
    <xf borderId="31" fillId="2" fontId="1" numFmtId="0" xfId="0" applyAlignment="1" applyBorder="1" applyFont="1">
      <alignment horizontal="center"/>
    </xf>
    <xf borderId="32" fillId="0" fontId="3" numFmtId="0" xfId="0" applyBorder="1" applyFont="1"/>
    <xf borderId="33" fillId="0" fontId="3" numFmtId="0" xfId="0" applyBorder="1" applyFont="1"/>
    <xf borderId="34" fillId="0" fontId="3" numFmtId="0" xfId="0" applyBorder="1" applyFont="1"/>
    <xf borderId="35" fillId="0" fontId="3" numFmtId="0" xfId="0" applyBorder="1" applyFont="1"/>
    <xf borderId="36"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POI%202022-FAC.%20CC.%20AGROPECUAR'!A1"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238125</xdr:colOff>
      <xdr:row>13</xdr:row>
      <xdr:rowOff>161925</xdr:rowOff>
    </xdr:from>
    <xdr:ext cx="1038225" cy="695325"/>
    <xdr:sp>
      <xdr:nvSpPr>
        <xdr:cNvPr id="3" name="Shape 3">
          <a:hlinkClick r:id="rId1"/>
        </xdr:cNvPr>
        <xdr:cNvSpPr/>
      </xdr:nvSpPr>
      <xdr:spPr>
        <a:xfrm>
          <a:off x="4831650" y="3437100"/>
          <a:ext cx="1028700" cy="685800"/>
        </a:xfrm>
        <a:prstGeom prst="rightArrow">
          <a:avLst>
            <a:gd fmla="val 50000" name="adj1"/>
            <a:gd fmla="val 50000" name="adj2"/>
          </a:avLst>
        </a:prstGeom>
        <a:gradFill>
          <a:gsLst>
            <a:gs pos="0">
              <a:srgbClr val="5F82CA"/>
            </a:gs>
            <a:gs pos="50000">
              <a:srgbClr val="3C70CA"/>
            </a:gs>
            <a:gs pos="100000">
              <a:srgbClr val="2E60B9"/>
            </a:gs>
          </a:gsLst>
          <a:lin ang="5400000" scaled="0"/>
        </a:gra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24</xdr:col>
      <xdr:colOff>38100</xdr:colOff>
      <xdr:row>35</xdr:row>
      <xdr:rowOff>66675</xdr:rowOff>
    </xdr:from>
    <xdr:ext cx="5181600" cy="31337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1">
      <c r="A1" s="1"/>
      <c r="B1" s="1"/>
      <c r="C1" s="1"/>
      <c r="D1" s="1"/>
      <c r="E1" s="1"/>
      <c r="F1" s="1"/>
      <c r="G1" s="1"/>
      <c r="H1" s="1"/>
      <c r="I1" s="1"/>
      <c r="J1" s="1"/>
      <c r="K1" s="1"/>
      <c r="L1" s="1"/>
      <c r="M1" s="1"/>
      <c r="N1" s="1"/>
      <c r="O1" s="1"/>
      <c r="P1" s="1"/>
      <c r="Q1" s="1"/>
      <c r="R1" s="1"/>
      <c r="S1" s="1"/>
      <c r="T1" s="1"/>
      <c r="U1" s="1"/>
      <c r="V1" s="1"/>
    </row>
    <row r="2">
      <c r="A2" s="1"/>
      <c r="B2" s="1"/>
      <c r="C2" s="1"/>
      <c r="D2" s="1"/>
      <c r="E2" s="1"/>
      <c r="F2" s="1"/>
      <c r="G2" s="1"/>
      <c r="H2" s="1"/>
      <c r="I2" s="1"/>
      <c r="J2" s="1"/>
      <c r="K2" s="1"/>
      <c r="L2" s="1"/>
      <c r="M2" s="1"/>
      <c r="N2" s="1"/>
      <c r="O2" s="1"/>
      <c r="P2" s="1"/>
      <c r="Q2" s="1"/>
      <c r="R2" s="1"/>
      <c r="S2" s="1"/>
      <c r="T2" s="1"/>
      <c r="U2" s="1"/>
      <c r="V2" s="1"/>
    </row>
    <row r="3">
      <c r="A3" s="1"/>
      <c r="B3" s="1"/>
      <c r="C3" s="1"/>
      <c r="D3" s="1"/>
      <c r="E3" s="1"/>
      <c r="F3" s="1"/>
      <c r="G3" s="1"/>
      <c r="H3" s="1"/>
      <c r="I3" s="1"/>
      <c r="J3" s="1"/>
      <c r="K3" s="1"/>
      <c r="L3" s="1"/>
      <c r="M3" s="1"/>
      <c r="N3" s="1"/>
      <c r="O3" s="1"/>
      <c r="P3" s="1"/>
      <c r="Q3" s="1"/>
      <c r="R3" s="1"/>
      <c r="S3" s="1"/>
      <c r="T3" s="1"/>
      <c r="U3" s="1"/>
      <c r="V3" s="1"/>
    </row>
    <row r="4">
      <c r="A4" s="1"/>
      <c r="B4" s="1"/>
      <c r="C4" s="1"/>
      <c r="D4" s="1"/>
      <c r="E4" s="1"/>
      <c r="F4" s="1"/>
      <c r="G4" s="1"/>
      <c r="H4" s="1"/>
      <c r="I4" s="1"/>
      <c r="J4" s="1"/>
      <c r="K4" s="1"/>
      <c r="L4" s="1"/>
      <c r="M4" s="1"/>
      <c r="N4" s="1"/>
      <c r="O4" s="1"/>
      <c r="P4" s="1"/>
      <c r="Q4" s="1"/>
      <c r="R4" s="1"/>
      <c r="S4" s="1"/>
      <c r="T4" s="1"/>
      <c r="U4" s="1"/>
      <c r="V4" s="1"/>
    </row>
    <row r="5">
      <c r="A5" s="1"/>
      <c r="B5" s="1"/>
      <c r="C5" s="2" t="s">
        <v>0</v>
      </c>
      <c r="D5" s="3"/>
      <c r="E5" s="3"/>
      <c r="F5" s="3"/>
      <c r="G5" s="3"/>
      <c r="H5" s="3"/>
      <c r="I5" s="4"/>
      <c r="J5" s="1"/>
      <c r="K5" s="1"/>
      <c r="L5" s="1"/>
      <c r="M5" s="1"/>
      <c r="N5" s="1"/>
      <c r="O5" s="1"/>
      <c r="P5" s="1"/>
      <c r="Q5" s="1"/>
      <c r="R5" s="1"/>
      <c r="S5" s="1"/>
      <c r="T5" s="1"/>
      <c r="U5" s="1"/>
      <c r="V5" s="1"/>
    </row>
    <row r="6">
      <c r="A6" s="1"/>
      <c r="B6" s="1"/>
      <c r="C6" s="1"/>
      <c r="D6" s="1"/>
      <c r="E6" s="1"/>
      <c r="F6" s="1"/>
      <c r="G6" s="1"/>
      <c r="H6" s="1"/>
      <c r="I6" s="1"/>
      <c r="J6" s="1"/>
      <c r="K6" s="1"/>
      <c r="L6" s="1"/>
      <c r="M6" s="1"/>
      <c r="N6" s="1"/>
      <c r="O6" s="1"/>
      <c r="P6" s="1"/>
      <c r="Q6" s="1"/>
      <c r="R6" s="1"/>
      <c r="S6" s="1"/>
      <c r="T6" s="1"/>
      <c r="U6" s="1"/>
      <c r="V6" s="1"/>
    </row>
    <row r="7">
      <c r="A7" s="1"/>
      <c r="B7" s="1"/>
      <c r="C7" s="5" t="s">
        <v>1</v>
      </c>
      <c r="D7" s="6"/>
      <c r="E7" s="6"/>
      <c r="F7" s="6"/>
      <c r="G7" s="6"/>
      <c r="H7" s="6"/>
      <c r="I7" s="6"/>
      <c r="J7" s="7"/>
      <c r="K7" s="1"/>
      <c r="L7" s="1"/>
      <c r="M7" s="1"/>
      <c r="N7" s="1"/>
      <c r="O7" s="1"/>
      <c r="P7" s="1"/>
      <c r="Q7" s="1"/>
      <c r="R7" s="1"/>
      <c r="S7" s="1"/>
      <c r="T7" s="1"/>
      <c r="U7" s="1"/>
      <c r="V7" s="1"/>
    </row>
    <row r="8">
      <c r="A8" s="1"/>
      <c r="B8" s="1"/>
      <c r="C8" s="8"/>
      <c r="J8" s="9"/>
      <c r="K8" s="1"/>
      <c r="L8" s="1"/>
      <c r="M8" s="1"/>
      <c r="N8" s="1"/>
      <c r="O8" s="1"/>
      <c r="P8" s="1"/>
      <c r="Q8" s="1"/>
      <c r="R8" s="1"/>
      <c r="S8" s="1"/>
      <c r="T8" s="1"/>
      <c r="U8" s="1"/>
      <c r="V8" s="1"/>
    </row>
    <row r="9">
      <c r="A9" s="1"/>
      <c r="B9" s="1"/>
      <c r="C9" s="8"/>
      <c r="J9" s="9"/>
      <c r="K9" s="1"/>
      <c r="L9" s="1"/>
      <c r="M9" s="1"/>
      <c r="N9" s="1"/>
      <c r="O9" s="1"/>
      <c r="P9" s="1"/>
      <c r="Q9" s="1"/>
      <c r="R9" s="1"/>
      <c r="S9" s="1"/>
      <c r="T9" s="1"/>
      <c r="U9" s="1"/>
      <c r="V9" s="1"/>
    </row>
    <row r="10">
      <c r="A10" s="1"/>
      <c r="B10" s="1"/>
      <c r="C10" s="8"/>
      <c r="J10" s="9"/>
      <c r="K10" s="1"/>
      <c r="L10" s="1"/>
      <c r="M10" s="1"/>
      <c r="N10" s="1"/>
      <c r="O10" s="1"/>
      <c r="P10" s="1"/>
      <c r="Q10" s="1"/>
      <c r="R10" s="1"/>
      <c r="S10" s="1"/>
      <c r="T10" s="1"/>
      <c r="U10" s="1"/>
      <c r="V10" s="1"/>
    </row>
    <row r="11">
      <c r="A11" s="1"/>
      <c r="B11" s="1"/>
      <c r="C11" s="8"/>
      <c r="J11" s="9"/>
      <c r="K11" s="1"/>
      <c r="L11" s="1"/>
      <c r="M11" s="1"/>
      <c r="N11" s="1"/>
      <c r="O11" s="1"/>
      <c r="P11" s="1"/>
      <c r="Q11" s="1"/>
      <c r="R11" s="1"/>
      <c r="S11" s="1"/>
      <c r="T11" s="1"/>
      <c r="U11" s="1"/>
      <c r="V11" s="1"/>
    </row>
    <row r="12">
      <c r="A12" s="1"/>
      <c r="B12" s="1"/>
      <c r="C12" s="8"/>
      <c r="J12" s="9"/>
      <c r="K12" s="1"/>
      <c r="L12" s="1"/>
      <c r="M12" s="1"/>
      <c r="N12" s="1"/>
      <c r="O12" s="1"/>
      <c r="P12" s="1"/>
      <c r="Q12" s="1"/>
      <c r="R12" s="1"/>
      <c r="S12" s="1"/>
      <c r="T12" s="1"/>
      <c r="U12" s="1"/>
      <c r="V12" s="1"/>
    </row>
    <row r="13">
      <c r="A13" s="1"/>
      <c r="B13" s="1"/>
      <c r="C13" s="8"/>
      <c r="J13" s="9"/>
      <c r="N13" s="10" t="s">
        <v>2</v>
      </c>
      <c r="O13" s="3"/>
      <c r="P13" s="3"/>
      <c r="Q13" s="4"/>
      <c r="R13" s="1"/>
      <c r="S13" s="1"/>
      <c r="T13" s="1"/>
      <c r="U13" s="1"/>
      <c r="V13" s="1"/>
    </row>
    <row r="14">
      <c r="A14" s="1"/>
      <c r="B14" s="1"/>
      <c r="C14" s="8"/>
      <c r="J14" s="9"/>
      <c r="K14" s="1"/>
      <c r="L14" s="1"/>
      <c r="M14" s="1"/>
      <c r="N14" s="1"/>
      <c r="O14" s="1"/>
      <c r="P14" s="1"/>
      <c r="Q14" s="1"/>
      <c r="R14" s="1"/>
      <c r="S14" s="1"/>
      <c r="T14" s="1"/>
      <c r="U14" s="1"/>
      <c r="V14" s="1"/>
    </row>
    <row r="15">
      <c r="A15" s="1"/>
      <c r="B15" s="1"/>
      <c r="C15" s="8"/>
      <c r="J15" s="9"/>
      <c r="K15" s="1"/>
      <c r="L15" s="1"/>
      <c r="M15" s="1"/>
      <c r="N15" s="1"/>
      <c r="O15" s="1"/>
      <c r="P15" s="1"/>
      <c r="Q15" s="1"/>
      <c r="R15" s="1"/>
      <c r="S15" s="1"/>
      <c r="T15" s="1"/>
      <c r="U15" s="1"/>
      <c r="V15" s="1"/>
    </row>
    <row r="16">
      <c r="A16" s="1"/>
      <c r="B16" s="1"/>
      <c r="C16" s="8"/>
      <c r="J16" s="9"/>
      <c r="K16" s="1"/>
      <c r="L16" s="1"/>
      <c r="M16" s="1"/>
      <c r="N16" s="1"/>
      <c r="O16" s="1"/>
      <c r="P16" s="1"/>
      <c r="Q16" s="1"/>
      <c r="R16" s="1"/>
      <c r="S16" s="1"/>
      <c r="T16" s="1"/>
      <c r="U16" s="1"/>
      <c r="V16" s="1"/>
    </row>
    <row r="17">
      <c r="A17" s="1"/>
      <c r="B17" s="1"/>
      <c r="C17" s="8"/>
      <c r="J17" s="9"/>
      <c r="K17" s="1"/>
      <c r="L17" s="1"/>
      <c r="M17" s="1"/>
      <c r="N17" s="1"/>
      <c r="O17" s="1"/>
      <c r="P17" s="1"/>
      <c r="Q17" s="1"/>
      <c r="R17" s="1"/>
      <c r="S17" s="1"/>
      <c r="T17" s="1"/>
      <c r="U17" s="1"/>
      <c r="V17" s="1"/>
    </row>
    <row r="18">
      <c r="A18" s="1"/>
      <c r="B18" s="1"/>
      <c r="C18" s="8"/>
      <c r="J18" s="9"/>
      <c r="K18" s="1"/>
      <c r="L18" s="1"/>
      <c r="M18" s="1"/>
      <c r="N18" s="1"/>
      <c r="O18" s="1"/>
      <c r="P18" s="1"/>
      <c r="Q18" s="1"/>
      <c r="R18" s="1"/>
      <c r="S18" s="1"/>
      <c r="T18" s="1"/>
      <c r="U18" s="1"/>
      <c r="V18" s="1"/>
    </row>
    <row r="19">
      <c r="A19" s="1"/>
      <c r="B19" s="1"/>
      <c r="C19" s="8"/>
      <c r="J19" s="9"/>
      <c r="K19" s="1"/>
      <c r="L19" s="1"/>
      <c r="M19" s="1"/>
      <c r="N19" s="1"/>
      <c r="O19" s="1"/>
      <c r="P19" s="1"/>
      <c r="Q19" s="1"/>
      <c r="R19" s="1"/>
      <c r="S19" s="1"/>
      <c r="T19" s="1"/>
      <c r="U19" s="1"/>
      <c r="V19" s="1"/>
    </row>
    <row r="20">
      <c r="A20" s="1"/>
      <c r="B20" s="1"/>
      <c r="C20" s="8"/>
      <c r="J20" s="9"/>
      <c r="K20" s="1"/>
      <c r="L20" s="1"/>
      <c r="M20" s="1"/>
      <c r="N20" s="1"/>
      <c r="O20" s="1"/>
      <c r="P20" s="1"/>
      <c r="Q20" s="1"/>
      <c r="R20" s="1"/>
      <c r="S20" s="1"/>
      <c r="T20" s="1"/>
      <c r="U20" s="1"/>
      <c r="V20" s="1"/>
    </row>
    <row r="21" ht="15.75" customHeight="1">
      <c r="A21" s="1"/>
      <c r="B21" s="1"/>
      <c r="C21" s="8"/>
      <c r="J21" s="9"/>
      <c r="K21" s="1"/>
      <c r="L21" s="1"/>
      <c r="M21" s="1"/>
      <c r="N21" s="1"/>
      <c r="O21" s="1"/>
      <c r="P21" s="1"/>
      <c r="Q21" s="1"/>
      <c r="R21" s="1"/>
      <c r="S21" s="1"/>
      <c r="T21" s="1"/>
      <c r="U21" s="1"/>
      <c r="V21" s="1"/>
    </row>
    <row r="22" ht="15.75" customHeight="1">
      <c r="A22" s="1"/>
      <c r="B22" s="1"/>
      <c r="C22" s="8"/>
      <c r="J22" s="9"/>
      <c r="K22" s="1"/>
      <c r="L22" s="1"/>
      <c r="M22" s="1"/>
      <c r="N22" s="1"/>
      <c r="O22" s="1"/>
      <c r="P22" s="1"/>
      <c r="Q22" s="1"/>
      <c r="R22" s="1"/>
      <c r="S22" s="1"/>
      <c r="T22" s="1"/>
      <c r="U22" s="1"/>
      <c r="V22" s="1"/>
    </row>
    <row r="23" ht="15.75" customHeight="1">
      <c r="A23" s="1"/>
      <c r="B23" s="1"/>
      <c r="C23" s="8"/>
      <c r="J23" s="9"/>
      <c r="K23" s="1"/>
      <c r="L23" s="1"/>
      <c r="M23" s="1"/>
      <c r="N23" s="1"/>
      <c r="O23" s="1"/>
      <c r="P23" s="1"/>
      <c r="Q23" s="1"/>
      <c r="R23" s="1"/>
      <c r="S23" s="1"/>
      <c r="T23" s="1"/>
      <c r="U23" s="1"/>
      <c r="V23" s="1"/>
    </row>
    <row r="24" ht="15.75" customHeight="1">
      <c r="A24" s="1"/>
      <c r="B24" s="1"/>
      <c r="C24" s="8"/>
      <c r="J24" s="9"/>
      <c r="K24" s="1"/>
      <c r="L24" s="1"/>
      <c r="M24" s="1"/>
      <c r="N24" s="1"/>
      <c r="O24" s="1"/>
      <c r="P24" s="1"/>
      <c r="Q24" s="1"/>
      <c r="R24" s="1"/>
      <c r="S24" s="1"/>
      <c r="T24" s="1"/>
      <c r="U24" s="1"/>
      <c r="V24" s="1"/>
    </row>
    <row r="25" ht="15.75" customHeight="1">
      <c r="A25" s="1"/>
      <c r="B25" s="1"/>
      <c r="C25" s="8"/>
      <c r="J25" s="9"/>
      <c r="K25" s="1"/>
      <c r="L25" s="1"/>
      <c r="M25" s="1"/>
      <c r="N25" s="1"/>
      <c r="O25" s="1"/>
      <c r="P25" s="1"/>
      <c r="Q25" s="1"/>
      <c r="R25" s="1"/>
      <c r="S25" s="1"/>
      <c r="T25" s="1"/>
      <c r="U25" s="1"/>
      <c r="V25" s="1"/>
    </row>
    <row r="26" ht="15.75" customHeight="1">
      <c r="A26" s="1"/>
      <c r="B26" s="1"/>
      <c r="C26" s="8"/>
      <c r="J26" s="9"/>
      <c r="K26" s="1"/>
      <c r="L26" s="1"/>
      <c r="M26" s="1"/>
      <c r="N26" s="1"/>
      <c r="O26" s="1"/>
      <c r="P26" s="1"/>
      <c r="Q26" s="1"/>
      <c r="R26" s="1"/>
      <c r="S26" s="1"/>
      <c r="T26" s="1"/>
      <c r="U26" s="1"/>
      <c r="V26" s="1"/>
    </row>
    <row r="27" ht="15.75" customHeight="1">
      <c r="A27" s="1"/>
      <c r="B27" s="1"/>
      <c r="C27" s="8"/>
      <c r="J27" s="9"/>
      <c r="K27" s="1"/>
      <c r="L27" s="1"/>
      <c r="M27" s="1"/>
      <c r="N27" s="1"/>
      <c r="O27" s="1"/>
      <c r="P27" s="1"/>
      <c r="Q27" s="1"/>
      <c r="R27" s="1"/>
      <c r="S27" s="1"/>
      <c r="T27" s="1"/>
      <c r="U27" s="1"/>
      <c r="V27" s="1"/>
    </row>
    <row r="28" ht="15.75" customHeight="1">
      <c r="A28" s="1"/>
      <c r="B28" s="1"/>
      <c r="C28" s="8"/>
      <c r="J28" s="9"/>
      <c r="K28" s="1"/>
      <c r="L28" s="1"/>
      <c r="M28" s="1"/>
      <c r="N28" s="1"/>
      <c r="O28" s="1"/>
      <c r="P28" s="1"/>
      <c r="Q28" s="1"/>
      <c r="R28" s="1"/>
      <c r="S28" s="1"/>
      <c r="T28" s="1"/>
      <c r="U28" s="1"/>
      <c r="V28" s="1"/>
    </row>
    <row r="29" ht="15.75" customHeight="1">
      <c r="A29" s="1"/>
      <c r="B29" s="1"/>
      <c r="C29" s="8"/>
      <c r="J29" s="9"/>
      <c r="K29" s="1"/>
      <c r="L29" s="1"/>
      <c r="M29" s="1"/>
      <c r="N29" s="1"/>
      <c r="O29" s="1"/>
      <c r="P29" s="1"/>
      <c r="Q29" s="1"/>
      <c r="R29" s="1"/>
      <c r="S29" s="1"/>
      <c r="T29" s="1"/>
      <c r="U29" s="1"/>
      <c r="V29" s="1"/>
    </row>
    <row r="30" ht="15.75" customHeight="1">
      <c r="A30" s="1"/>
      <c r="B30" s="1"/>
      <c r="C30" s="8"/>
      <c r="J30" s="9"/>
      <c r="K30" s="1"/>
      <c r="L30" s="1"/>
      <c r="M30" s="1"/>
      <c r="N30" s="1"/>
      <c r="O30" s="1"/>
      <c r="P30" s="1"/>
      <c r="Q30" s="1"/>
      <c r="R30" s="1"/>
      <c r="S30" s="1"/>
      <c r="T30" s="1"/>
      <c r="U30" s="1"/>
      <c r="V30" s="1"/>
    </row>
    <row r="31" ht="15.75" customHeight="1">
      <c r="A31" s="1"/>
      <c r="B31" s="1"/>
      <c r="C31" s="8"/>
      <c r="J31" s="9"/>
      <c r="K31" s="1"/>
      <c r="L31" s="1"/>
      <c r="M31" s="1"/>
      <c r="N31" s="1"/>
      <c r="O31" s="1"/>
      <c r="P31" s="1"/>
      <c r="Q31" s="1"/>
      <c r="R31" s="1"/>
      <c r="S31" s="1"/>
      <c r="T31" s="1"/>
      <c r="U31" s="1"/>
      <c r="V31" s="1"/>
    </row>
    <row r="32" ht="15.75" customHeight="1">
      <c r="A32" s="1"/>
      <c r="B32" s="1"/>
      <c r="C32" s="8"/>
      <c r="J32" s="9"/>
      <c r="K32" s="1"/>
      <c r="L32" s="1"/>
      <c r="M32" s="1"/>
      <c r="N32" s="1"/>
      <c r="O32" s="1"/>
      <c r="P32" s="1"/>
      <c r="Q32" s="1"/>
      <c r="R32" s="1"/>
      <c r="S32" s="1"/>
      <c r="T32" s="1"/>
      <c r="U32" s="1"/>
      <c r="V32" s="1"/>
    </row>
    <row r="33" ht="15.75" customHeight="1">
      <c r="A33" s="1"/>
      <c r="B33" s="1"/>
      <c r="C33" s="11"/>
      <c r="D33" s="12"/>
      <c r="E33" s="12"/>
      <c r="F33" s="12"/>
      <c r="G33" s="12"/>
      <c r="H33" s="12"/>
      <c r="I33" s="12"/>
      <c r="J33" s="13"/>
      <c r="K33" s="1"/>
      <c r="L33" s="1"/>
      <c r="M33" s="1"/>
      <c r="N33" s="1"/>
      <c r="O33" s="1"/>
      <c r="P33" s="1"/>
      <c r="Q33" s="1"/>
      <c r="R33" s="1"/>
      <c r="S33" s="1"/>
      <c r="T33" s="1"/>
      <c r="U33" s="1"/>
      <c r="V33" s="1"/>
    </row>
    <row r="34" ht="15.75" customHeight="1">
      <c r="A34" s="1"/>
      <c r="B34" s="1"/>
      <c r="C34" s="1"/>
      <c r="D34" s="1"/>
      <c r="E34" s="1"/>
      <c r="F34" s="1"/>
      <c r="G34" s="1"/>
      <c r="H34" s="1"/>
      <c r="I34" s="1"/>
      <c r="J34" s="1"/>
      <c r="K34" s="1"/>
      <c r="L34" s="1"/>
      <c r="M34" s="1"/>
      <c r="N34" s="1"/>
      <c r="O34" s="1"/>
      <c r="P34" s="1"/>
      <c r="Q34" s="1"/>
      <c r="R34" s="1"/>
      <c r="S34" s="1"/>
      <c r="T34" s="1"/>
      <c r="U34" s="1"/>
      <c r="V34" s="1"/>
    </row>
    <row r="35" ht="15.75" customHeight="1">
      <c r="A35" s="1"/>
      <c r="B35" s="1"/>
      <c r="C35" s="1"/>
      <c r="D35" s="1"/>
      <c r="E35" s="1"/>
      <c r="F35" s="1"/>
      <c r="G35" s="1"/>
      <c r="H35" s="1"/>
      <c r="I35" s="1"/>
      <c r="J35" s="1"/>
      <c r="K35" s="1"/>
      <c r="L35" s="1"/>
      <c r="M35" s="1"/>
      <c r="N35" s="1"/>
      <c r="O35" s="1"/>
      <c r="P35" s="1"/>
      <c r="Q35" s="1"/>
      <c r="R35" s="1"/>
      <c r="S35" s="1"/>
      <c r="T35" s="1"/>
      <c r="U35" s="1"/>
      <c r="V35" s="1"/>
    </row>
    <row r="36" ht="15.75" customHeight="1">
      <c r="A36" s="1"/>
      <c r="B36" s="1"/>
      <c r="C36" s="1"/>
      <c r="D36" s="1"/>
      <c r="E36" s="1"/>
      <c r="F36" s="1"/>
      <c r="G36" s="1"/>
      <c r="H36" s="1"/>
      <c r="I36" s="1"/>
      <c r="J36" s="1"/>
      <c r="K36" s="1"/>
      <c r="L36" s="1"/>
      <c r="M36" s="1"/>
      <c r="N36" s="1"/>
      <c r="O36" s="1"/>
      <c r="P36" s="1"/>
      <c r="Q36" s="1"/>
      <c r="R36" s="1"/>
      <c r="S36" s="1"/>
      <c r="T36" s="1"/>
      <c r="U36" s="1"/>
      <c r="V36" s="1"/>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C5:I5"/>
    <mergeCell ref="C7:J33"/>
    <mergeCell ref="N13:Q1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8.43"/>
    <col customWidth="1" min="2" max="2" width="9.14"/>
    <col customWidth="1" min="3" max="3" width="12.71"/>
    <col customWidth="1" min="4" max="4" width="31.29"/>
    <col customWidth="1" min="5" max="5" width="15.57"/>
    <col customWidth="1" min="6" max="6" width="12.86"/>
    <col customWidth="1" min="7" max="7" width="9.14"/>
    <col customWidth="1" min="8" max="8" width="6.86"/>
    <col customWidth="1" min="9" max="9" width="7.86"/>
    <col customWidth="1" min="10" max="10" width="4.29"/>
    <col customWidth="1" min="11" max="11" width="4.0"/>
    <col customWidth="1" min="12" max="12" width="3.86"/>
    <col customWidth="1" min="13" max="13" width="4.14"/>
    <col customWidth="1" min="14" max="14" width="6.71"/>
    <col customWidth="1" min="15" max="16" width="4.43"/>
    <col customWidth="1" min="17" max="17" width="4.86"/>
    <col customWidth="1" min="18" max="18" width="4.0"/>
    <col customWidth="1" min="19" max="19" width="16.29"/>
    <col customWidth="1" min="20" max="20" width="8.14"/>
    <col customWidth="1" min="21" max="21" width="5.86"/>
    <col customWidth="1" min="22" max="22" width="6.29"/>
    <col customWidth="1" min="23" max="23" width="5.71"/>
    <col customWidth="1" min="24" max="24" width="6.14"/>
    <col customWidth="1" min="25" max="25" width="6.57"/>
    <col customWidth="1" min="26" max="26" width="6.14"/>
    <col customWidth="1" min="27" max="27" width="5.43"/>
    <col customWidth="1" min="28" max="29" width="6.71"/>
    <col customWidth="1" min="30" max="30" width="5.71"/>
    <col customWidth="1" min="31" max="31" width="6.0"/>
    <col customWidth="1" min="32" max="32" width="13.86"/>
    <col customWidth="1" min="33" max="33" width="2.57"/>
    <col customWidth="1" min="34" max="34" width="10.71"/>
    <col customWidth="1" min="35" max="35" width="18.14"/>
  </cols>
  <sheetData>
    <row r="2" ht="18.0" customHeight="1">
      <c r="A2" s="14" t="s">
        <v>3</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6"/>
    </row>
    <row r="3" ht="15.0" customHeight="1">
      <c r="A3" s="17" t="s">
        <v>4</v>
      </c>
      <c r="B3" s="18" t="s">
        <v>5</v>
      </c>
      <c r="AI3" s="19"/>
    </row>
    <row r="4" ht="15.0" customHeight="1">
      <c r="A4" s="17" t="s">
        <v>6</v>
      </c>
      <c r="B4" s="18" t="s">
        <v>7</v>
      </c>
      <c r="AI4" s="19"/>
    </row>
    <row r="5" ht="15.0" customHeight="1">
      <c r="A5" s="17" t="s">
        <v>8</v>
      </c>
      <c r="B5" s="18" t="s">
        <v>9</v>
      </c>
      <c r="F5" s="20"/>
      <c r="N5" s="21"/>
      <c r="AI5" s="19"/>
    </row>
    <row r="6" ht="15.0" customHeight="1">
      <c r="A6" s="17" t="s">
        <v>10</v>
      </c>
      <c r="B6" s="18" t="s">
        <v>11</v>
      </c>
      <c r="AI6" s="19"/>
    </row>
    <row r="7" ht="15.0" customHeight="1">
      <c r="A7" s="17"/>
      <c r="B7" s="18"/>
      <c r="C7" s="18"/>
      <c r="D7" s="18"/>
      <c r="AI7" s="19"/>
    </row>
    <row r="8" ht="15.0" customHeight="1">
      <c r="A8" s="17"/>
      <c r="B8" s="18"/>
      <c r="C8" s="18"/>
      <c r="D8" s="18"/>
      <c r="AI8" s="19"/>
    </row>
    <row r="9" ht="15.0" customHeight="1">
      <c r="A9" s="22" t="s">
        <v>12</v>
      </c>
      <c r="B9" s="23" t="s">
        <v>13</v>
      </c>
      <c r="C9" s="6"/>
      <c r="D9" s="6"/>
      <c r="E9" s="24"/>
      <c r="F9" s="25" t="s">
        <v>14</v>
      </c>
      <c r="G9" s="15"/>
      <c r="H9" s="15"/>
      <c r="I9" s="16"/>
      <c r="J9" s="25"/>
      <c r="K9" s="15"/>
      <c r="L9" s="15"/>
      <c r="M9" s="15"/>
      <c r="N9" s="15"/>
      <c r="O9" s="15"/>
      <c r="P9" s="15"/>
      <c r="Q9" s="15"/>
      <c r="R9" s="15"/>
      <c r="S9" s="15"/>
      <c r="T9" s="16"/>
      <c r="U9" s="25" t="s">
        <v>15</v>
      </c>
      <c r="V9" s="16"/>
      <c r="W9" s="26"/>
      <c r="X9" s="15"/>
      <c r="Y9" s="15"/>
      <c r="Z9" s="15"/>
      <c r="AA9" s="15"/>
      <c r="AB9" s="15"/>
      <c r="AC9" s="16"/>
      <c r="AD9" s="27" t="s">
        <v>16</v>
      </c>
      <c r="AE9" s="16"/>
      <c r="AF9" s="26"/>
      <c r="AG9" s="15"/>
      <c r="AH9" s="15"/>
      <c r="AI9" s="16"/>
    </row>
    <row r="10" ht="29.25" customHeight="1">
      <c r="A10" s="17" t="s">
        <v>17</v>
      </c>
      <c r="B10" s="18" t="s">
        <v>18</v>
      </c>
      <c r="AI10" s="19"/>
    </row>
    <row r="11">
      <c r="A11" s="28" t="s">
        <v>19</v>
      </c>
      <c r="B11" s="15"/>
      <c r="C11" s="15"/>
      <c r="D11" s="15"/>
      <c r="E11" s="15"/>
      <c r="F11" s="15"/>
      <c r="G11" s="15"/>
      <c r="H11" s="15"/>
      <c r="I11" s="15"/>
      <c r="J11" s="15"/>
      <c r="K11" s="15"/>
      <c r="L11" s="15"/>
      <c r="M11" s="15"/>
      <c r="N11" s="15"/>
      <c r="O11" s="15"/>
      <c r="P11" s="15"/>
      <c r="Q11" s="15"/>
      <c r="R11" s="15"/>
      <c r="S11" s="29"/>
      <c r="T11" s="24"/>
      <c r="U11" s="24"/>
      <c r="V11" s="24"/>
      <c r="W11" s="24"/>
      <c r="X11" s="24"/>
      <c r="Y11" s="24"/>
      <c r="Z11" s="24"/>
      <c r="AA11" s="24"/>
      <c r="AB11" s="24"/>
      <c r="AC11" s="24"/>
      <c r="AD11" s="24"/>
      <c r="AE11" s="24"/>
      <c r="AF11" s="24"/>
      <c r="AG11" s="24"/>
      <c r="AH11" s="24"/>
      <c r="AI11" s="30"/>
    </row>
    <row r="12" ht="15.0" customHeight="1">
      <c r="A12" s="31" t="s">
        <v>20</v>
      </c>
      <c r="B12" s="32" t="s">
        <v>21</v>
      </c>
      <c r="C12" s="15"/>
      <c r="D12" s="15"/>
      <c r="E12" s="15"/>
      <c r="F12" s="15"/>
      <c r="G12" s="15"/>
      <c r="H12" s="15"/>
      <c r="I12" s="15"/>
      <c r="J12" s="15"/>
      <c r="K12" s="15"/>
      <c r="L12" s="15"/>
      <c r="M12" s="15"/>
      <c r="N12" s="15"/>
      <c r="O12" s="15"/>
      <c r="P12" s="15"/>
      <c r="Q12" s="15"/>
      <c r="R12" s="15"/>
      <c r="S12" s="16"/>
      <c r="T12" s="1"/>
      <c r="U12" s="1"/>
      <c r="V12" s="1"/>
      <c r="W12" s="1"/>
      <c r="X12" s="1"/>
      <c r="Y12" s="1"/>
      <c r="Z12" s="1"/>
      <c r="AA12" s="1"/>
      <c r="AB12" s="1"/>
      <c r="AC12" s="1"/>
      <c r="AD12" s="1"/>
      <c r="AE12" s="1"/>
      <c r="AF12" s="1"/>
      <c r="AG12" s="33" t="s">
        <v>22</v>
      </c>
      <c r="AH12" s="1"/>
      <c r="AI12" s="34" t="s">
        <v>23</v>
      </c>
    </row>
    <row r="13" ht="15.0" customHeight="1">
      <c r="A13" s="35"/>
      <c r="B13" s="36" t="s">
        <v>24</v>
      </c>
      <c r="C13" s="37" t="s">
        <v>25</v>
      </c>
      <c r="D13" s="15"/>
      <c r="E13" s="15"/>
      <c r="F13" s="15"/>
      <c r="G13" s="15"/>
      <c r="H13" s="15"/>
      <c r="I13" s="15"/>
      <c r="J13" s="15"/>
      <c r="K13" s="15"/>
      <c r="L13" s="15"/>
      <c r="M13" s="15"/>
      <c r="N13" s="15"/>
      <c r="O13" s="15"/>
      <c r="P13" s="15"/>
      <c r="Q13" s="15"/>
      <c r="R13" s="15"/>
      <c r="S13" s="16"/>
      <c r="T13" s="38"/>
      <c r="U13" s="38"/>
      <c r="V13" s="38"/>
      <c r="W13" s="38"/>
      <c r="X13" s="38"/>
      <c r="Y13" s="38"/>
      <c r="Z13" s="38"/>
      <c r="AA13" s="38"/>
      <c r="AB13" s="38"/>
      <c r="AC13" s="38"/>
      <c r="AD13" s="38"/>
      <c r="AE13" s="38"/>
      <c r="AF13" s="38"/>
      <c r="AG13" s="39"/>
      <c r="AH13" s="1"/>
      <c r="AI13" s="39"/>
    </row>
    <row r="14" ht="50.25" customHeight="1">
      <c r="A14" s="40"/>
      <c r="B14" s="40"/>
      <c r="C14" s="41" t="s">
        <v>26</v>
      </c>
      <c r="D14" s="41" t="s">
        <v>27</v>
      </c>
      <c r="E14" s="41" t="s">
        <v>28</v>
      </c>
      <c r="F14" s="41" t="s">
        <v>29</v>
      </c>
      <c r="G14" s="42" t="s">
        <v>30</v>
      </c>
      <c r="H14" s="15"/>
      <c r="I14" s="15"/>
      <c r="J14" s="15"/>
      <c r="K14" s="15"/>
      <c r="L14" s="15"/>
      <c r="M14" s="15"/>
      <c r="N14" s="15"/>
      <c r="O14" s="15"/>
      <c r="P14" s="15"/>
      <c r="Q14" s="15"/>
      <c r="R14" s="16"/>
      <c r="S14" s="41" t="s">
        <v>31</v>
      </c>
      <c r="T14" s="43" t="s">
        <v>32</v>
      </c>
      <c r="U14" s="44"/>
      <c r="V14" s="44"/>
      <c r="W14" s="44"/>
      <c r="X14" s="44"/>
      <c r="Y14" s="44"/>
      <c r="Z14" s="44"/>
      <c r="AA14" s="44"/>
      <c r="AB14" s="44"/>
      <c r="AC14" s="44"/>
      <c r="AD14" s="44"/>
      <c r="AE14" s="45"/>
      <c r="AF14" s="46" t="s">
        <v>33</v>
      </c>
      <c r="AG14" s="39"/>
      <c r="AH14" s="47" t="s">
        <v>34</v>
      </c>
      <c r="AI14" s="39"/>
    </row>
    <row r="15">
      <c r="A15" s="48"/>
      <c r="B15" s="48"/>
      <c r="C15" s="48"/>
      <c r="D15" s="48"/>
      <c r="E15" s="48"/>
      <c r="F15" s="48"/>
      <c r="G15" s="49">
        <v>1.0</v>
      </c>
      <c r="H15" s="49">
        <v>2.0</v>
      </c>
      <c r="I15" s="49">
        <v>3.0</v>
      </c>
      <c r="J15" s="49">
        <v>4.0</v>
      </c>
      <c r="K15" s="49">
        <v>5.0</v>
      </c>
      <c r="L15" s="49">
        <v>6.0</v>
      </c>
      <c r="M15" s="49">
        <v>7.0</v>
      </c>
      <c r="N15" s="49">
        <v>8.0</v>
      </c>
      <c r="O15" s="49">
        <v>9.0</v>
      </c>
      <c r="P15" s="49">
        <v>10.0</v>
      </c>
      <c r="Q15" s="49">
        <v>11.0</v>
      </c>
      <c r="R15" s="49">
        <v>12.0</v>
      </c>
      <c r="S15" s="48"/>
      <c r="T15" s="50">
        <v>1.0</v>
      </c>
      <c r="U15" s="50">
        <v>2.0</v>
      </c>
      <c r="V15" s="50">
        <v>3.0</v>
      </c>
      <c r="W15" s="50">
        <v>4.0</v>
      </c>
      <c r="X15" s="50">
        <v>5.0</v>
      </c>
      <c r="Y15" s="50">
        <v>6.0</v>
      </c>
      <c r="Z15" s="50">
        <v>7.0</v>
      </c>
      <c r="AA15" s="50">
        <v>8.0</v>
      </c>
      <c r="AB15" s="50">
        <v>9.0</v>
      </c>
      <c r="AC15" s="50">
        <v>10.0</v>
      </c>
      <c r="AD15" s="50">
        <v>11.0</v>
      </c>
      <c r="AE15" s="50">
        <v>12.0</v>
      </c>
      <c r="AF15" s="51"/>
      <c r="AG15" s="48"/>
      <c r="AH15" s="52"/>
      <c r="AI15" s="48"/>
    </row>
    <row r="16">
      <c r="A16" s="40"/>
      <c r="B16" s="53" t="s">
        <v>35</v>
      </c>
      <c r="C16" s="54" t="s">
        <v>36</v>
      </c>
      <c r="D16" s="55" t="s">
        <v>37</v>
      </c>
      <c r="E16" s="54" t="s">
        <v>38</v>
      </c>
      <c r="F16" s="56" t="s">
        <v>39</v>
      </c>
      <c r="G16" s="56">
        <v>1.0</v>
      </c>
      <c r="H16" s="57">
        <v>3.0</v>
      </c>
      <c r="I16" s="57">
        <v>2.0</v>
      </c>
      <c r="J16" s="57">
        <v>0.0</v>
      </c>
      <c r="K16" s="57">
        <v>2.0</v>
      </c>
      <c r="L16" s="57">
        <v>1.0</v>
      </c>
      <c r="M16" s="56">
        <v>0.0</v>
      </c>
      <c r="N16" s="56">
        <v>0.0</v>
      </c>
      <c r="O16" s="56">
        <v>0.0</v>
      </c>
      <c r="P16" s="56">
        <v>0.0</v>
      </c>
      <c r="Q16" s="56">
        <v>0.0</v>
      </c>
      <c r="R16" s="56">
        <v>0.0</v>
      </c>
      <c r="S16" s="56">
        <f t="shared" ref="S16:S27" si="1">SUM(G16:R16)</f>
        <v>9</v>
      </c>
      <c r="T16" s="56">
        <v>1.0</v>
      </c>
      <c r="U16" s="57">
        <v>3.0</v>
      </c>
      <c r="V16" s="57">
        <v>2.0</v>
      </c>
      <c r="W16" s="57">
        <v>0.0</v>
      </c>
      <c r="X16" s="57">
        <v>2.0</v>
      </c>
      <c r="Y16" s="57">
        <v>1.0</v>
      </c>
      <c r="Z16" s="56">
        <v>0.0</v>
      </c>
      <c r="AA16" s="56">
        <v>0.0</v>
      </c>
      <c r="AB16" s="56">
        <v>0.0</v>
      </c>
      <c r="AC16" s="56">
        <v>0.0</v>
      </c>
      <c r="AD16" s="56">
        <v>0.0</v>
      </c>
      <c r="AE16" s="56">
        <v>0.0</v>
      </c>
      <c r="AF16" s="56">
        <f t="shared" ref="AF16:AF27" si="2">SUM(T16:AE16)</f>
        <v>9</v>
      </c>
      <c r="AG16" s="58">
        <f t="shared" ref="AG16:AG27" si="3">+AH16</f>
        <v>100</v>
      </c>
      <c r="AH16" s="59">
        <f t="shared" ref="AH16:AH27" si="4">IFERROR(((AF16/S16)*100),0)</f>
        <v>100</v>
      </c>
      <c r="AI16" s="60" t="str">
        <f t="shared" ref="AI16:AI27" si="5">IF(AG16&lt;60,"INEFICAZ",IF(AG16&lt;89,"MODERADAMENTE EFICAZ",IF(AG16&lt;=100,"MUY EFICAZ","MUY EFICAZ")))</f>
        <v>MUY EFICAZ</v>
      </c>
    </row>
    <row r="17">
      <c r="A17" s="48"/>
      <c r="B17" s="48"/>
      <c r="C17" s="48"/>
      <c r="D17" s="48"/>
      <c r="E17" s="48"/>
      <c r="F17" s="61" t="s">
        <v>40</v>
      </c>
      <c r="G17" s="62"/>
      <c r="H17" s="62">
        <v>0.0</v>
      </c>
      <c r="I17" s="62">
        <v>0.0</v>
      </c>
      <c r="J17" s="62">
        <v>0.0</v>
      </c>
      <c r="K17" s="62">
        <v>0.0</v>
      </c>
      <c r="L17" s="62">
        <v>0.0</v>
      </c>
      <c r="M17" s="62">
        <v>0.0</v>
      </c>
      <c r="N17" s="62">
        <v>0.0</v>
      </c>
      <c r="O17" s="62">
        <v>0.0</v>
      </c>
      <c r="P17" s="62">
        <v>0.0</v>
      </c>
      <c r="Q17" s="62">
        <v>0.0</v>
      </c>
      <c r="R17" s="62">
        <v>0.0</v>
      </c>
      <c r="S17" s="62">
        <f t="shared" si="1"/>
        <v>0</v>
      </c>
      <c r="T17" s="61">
        <v>0.0</v>
      </c>
      <c r="U17" s="61">
        <v>0.0</v>
      </c>
      <c r="V17" s="61">
        <v>0.0</v>
      </c>
      <c r="W17" s="61">
        <v>0.0</v>
      </c>
      <c r="X17" s="61">
        <v>0.0</v>
      </c>
      <c r="Y17" s="61">
        <v>0.0</v>
      </c>
      <c r="Z17" s="61">
        <v>0.0</v>
      </c>
      <c r="AA17" s="61">
        <v>0.0</v>
      </c>
      <c r="AB17" s="61">
        <v>0.0</v>
      </c>
      <c r="AC17" s="61">
        <v>0.0</v>
      </c>
      <c r="AD17" s="61">
        <v>0.0</v>
      </c>
      <c r="AE17" s="61">
        <v>0.0</v>
      </c>
      <c r="AF17" s="63">
        <f t="shared" si="2"/>
        <v>0</v>
      </c>
      <c r="AG17" s="64">
        <f t="shared" si="3"/>
        <v>0</v>
      </c>
      <c r="AH17" s="65">
        <f t="shared" si="4"/>
        <v>0</v>
      </c>
      <c r="AI17" s="60" t="str">
        <f t="shared" si="5"/>
        <v>INEFICAZ</v>
      </c>
    </row>
    <row r="18">
      <c r="A18" s="40"/>
      <c r="B18" s="53" t="s">
        <v>41</v>
      </c>
      <c r="C18" s="54" t="s">
        <v>42</v>
      </c>
      <c r="D18" s="55" t="s">
        <v>43</v>
      </c>
      <c r="E18" s="54" t="s">
        <v>44</v>
      </c>
      <c r="F18" s="56" t="s">
        <v>39</v>
      </c>
      <c r="G18" s="56">
        <v>1.0</v>
      </c>
      <c r="H18" s="57">
        <v>2.0</v>
      </c>
      <c r="I18" s="57">
        <v>3.0</v>
      </c>
      <c r="J18" s="57">
        <v>1.0</v>
      </c>
      <c r="K18" s="57">
        <v>2.0</v>
      </c>
      <c r="L18" s="57">
        <v>1.0</v>
      </c>
      <c r="M18" s="56">
        <v>0.0</v>
      </c>
      <c r="N18" s="56">
        <v>0.0</v>
      </c>
      <c r="O18" s="56">
        <v>0.0</v>
      </c>
      <c r="P18" s="56">
        <v>0.0</v>
      </c>
      <c r="Q18" s="56">
        <v>0.0</v>
      </c>
      <c r="R18" s="56">
        <v>0.0</v>
      </c>
      <c r="S18" s="56">
        <f t="shared" si="1"/>
        <v>10</v>
      </c>
      <c r="T18" s="56">
        <v>1.0</v>
      </c>
      <c r="U18" s="57">
        <v>2.0</v>
      </c>
      <c r="V18" s="57">
        <v>3.0</v>
      </c>
      <c r="W18" s="57">
        <v>1.0</v>
      </c>
      <c r="X18" s="57">
        <v>2.0</v>
      </c>
      <c r="Y18" s="57">
        <v>1.0</v>
      </c>
      <c r="Z18" s="56">
        <v>0.0</v>
      </c>
      <c r="AA18" s="56">
        <v>0.0</v>
      </c>
      <c r="AB18" s="56">
        <v>0.0</v>
      </c>
      <c r="AC18" s="56">
        <v>0.0</v>
      </c>
      <c r="AD18" s="56">
        <v>0.0</v>
      </c>
      <c r="AE18" s="56">
        <v>0.0</v>
      </c>
      <c r="AF18" s="56">
        <f t="shared" si="2"/>
        <v>10</v>
      </c>
      <c r="AG18" s="58">
        <f t="shared" si="3"/>
        <v>100</v>
      </c>
      <c r="AH18" s="59">
        <f t="shared" si="4"/>
        <v>100</v>
      </c>
      <c r="AI18" s="60" t="str">
        <f t="shared" si="5"/>
        <v>MUY EFICAZ</v>
      </c>
    </row>
    <row r="19">
      <c r="A19" s="48"/>
      <c r="B19" s="48"/>
      <c r="C19" s="48"/>
      <c r="D19" s="48"/>
      <c r="E19" s="48"/>
      <c r="F19" s="61" t="s">
        <v>40</v>
      </c>
      <c r="G19" s="66">
        <v>20100.0</v>
      </c>
      <c r="H19" s="62">
        <v>0.0</v>
      </c>
      <c r="I19" s="62">
        <v>0.0</v>
      </c>
      <c r="J19" s="62">
        <v>0.0</v>
      </c>
      <c r="K19" s="62">
        <v>0.0</v>
      </c>
      <c r="L19" s="62">
        <v>0.0</v>
      </c>
      <c r="M19" s="62">
        <v>0.0</v>
      </c>
      <c r="N19" s="62">
        <v>0.0</v>
      </c>
      <c r="O19" s="62">
        <v>0.0</v>
      </c>
      <c r="P19" s="62">
        <v>0.0</v>
      </c>
      <c r="Q19" s="62">
        <v>0.0</v>
      </c>
      <c r="R19" s="62">
        <v>0.0</v>
      </c>
      <c r="S19" s="62">
        <f t="shared" si="1"/>
        <v>20100</v>
      </c>
      <c r="T19" s="61">
        <v>0.0</v>
      </c>
      <c r="U19" s="61">
        <v>0.0</v>
      </c>
      <c r="V19" s="61">
        <v>0.0</v>
      </c>
      <c r="W19" s="61">
        <v>0.0</v>
      </c>
      <c r="X19" s="61">
        <v>0.0</v>
      </c>
      <c r="Y19" s="61">
        <v>0.0</v>
      </c>
      <c r="Z19" s="61">
        <v>0.0</v>
      </c>
      <c r="AA19" s="61">
        <v>0.0</v>
      </c>
      <c r="AB19" s="61">
        <v>0.0</v>
      </c>
      <c r="AC19" s="61">
        <v>0.0</v>
      </c>
      <c r="AD19" s="61">
        <v>0.0</v>
      </c>
      <c r="AE19" s="61">
        <v>0.0</v>
      </c>
      <c r="AF19" s="63">
        <f t="shared" si="2"/>
        <v>0</v>
      </c>
      <c r="AG19" s="64">
        <f t="shared" si="3"/>
        <v>0</v>
      </c>
      <c r="AH19" s="65">
        <f t="shared" si="4"/>
        <v>0</v>
      </c>
      <c r="AI19" s="60" t="str">
        <f t="shared" si="5"/>
        <v>INEFICAZ</v>
      </c>
    </row>
    <row r="20">
      <c r="A20" s="67"/>
      <c r="B20" s="67"/>
      <c r="C20" s="54" t="s">
        <v>45</v>
      </c>
      <c r="D20" s="68" t="s">
        <v>46</v>
      </c>
      <c r="E20" s="54" t="s">
        <v>47</v>
      </c>
      <c r="F20" s="56" t="s">
        <v>39</v>
      </c>
      <c r="G20" s="56">
        <v>1.0</v>
      </c>
      <c r="H20" s="57">
        <v>1.0</v>
      </c>
      <c r="I20" s="57">
        <v>1.0</v>
      </c>
      <c r="J20" s="57">
        <v>1.0</v>
      </c>
      <c r="K20" s="57">
        <v>1.0</v>
      </c>
      <c r="L20" s="57">
        <v>1.0</v>
      </c>
      <c r="M20" s="57">
        <v>0.0</v>
      </c>
      <c r="N20" s="57"/>
      <c r="O20" s="57"/>
      <c r="P20" s="57"/>
      <c r="Q20" s="57"/>
      <c r="R20" s="57"/>
      <c r="S20" s="56">
        <f t="shared" si="1"/>
        <v>6</v>
      </c>
      <c r="T20" s="56">
        <v>1.0</v>
      </c>
      <c r="U20" s="57">
        <v>1.0</v>
      </c>
      <c r="V20" s="57">
        <v>1.0</v>
      </c>
      <c r="W20" s="57">
        <v>1.0</v>
      </c>
      <c r="X20" s="57">
        <v>1.0</v>
      </c>
      <c r="Y20" s="57">
        <v>1.0</v>
      </c>
      <c r="Z20" s="56">
        <v>0.0</v>
      </c>
      <c r="AA20" s="56">
        <v>0.0</v>
      </c>
      <c r="AB20" s="56">
        <v>0.0</v>
      </c>
      <c r="AC20" s="56">
        <v>0.0</v>
      </c>
      <c r="AD20" s="56">
        <v>0.0</v>
      </c>
      <c r="AE20" s="56">
        <v>0.0</v>
      </c>
      <c r="AF20" s="56">
        <f t="shared" si="2"/>
        <v>6</v>
      </c>
      <c r="AG20" s="58">
        <f t="shared" si="3"/>
        <v>100</v>
      </c>
      <c r="AH20" s="59">
        <f t="shared" si="4"/>
        <v>100</v>
      </c>
      <c r="AI20" s="60" t="str">
        <f t="shared" si="5"/>
        <v>MUY EFICAZ</v>
      </c>
    </row>
    <row r="21" ht="15.75" customHeight="1">
      <c r="A21" s="48"/>
      <c r="B21" s="48"/>
      <c r="C21" s="48"/>
      <c r="D21" s="48"/>
      <c r="E21" s="48"/>
      <c r="F21" s="61" t="s">
        <v>40</v>
      </c>
      <c r="G21" s="69">
        <v>610.0</v>
      </c>
      <c r="H21" s="61">
        <v>0.0</v>
      </c>
      <c r="I21" s="61">
        <v>0.0</v>
      </c>
      <c r="J21" s="61">
        <v>0.0</v>
      </c>
      <c r="K21" s="61">
        <v>0.0</v>
      </c>
      <c r="L21" s="61">
        <v>0.0</v>
      </c>
      <c r="M21" s="61">
        <v>0.0</v>
      </c>
      <c r="N21" s="61">
        <v>0.0</v>
      </c>
      <c r="O21" s="61">
        <v>0.0</v>
      </c>
      <c r="P21" s="61">
        <v>0.0</v>
      </c>
      <c r="Q21" s="61">
        <v>0.0</v>
      </c>
      <c r="R21" s="61">
        <v>0.0</v>
      </c>
      <c r="S21" s="61">
        <f t="shared" si="1"/>
        <v>610</v>
      </c>
      <c r="T21" s="61">
        <v>0.0</v>
      </c>
      <c r="U21" s="61">
        <v>0.0</v>
      </c>
      <c r="V21" s="61">
        <v>0.0</v>
      </c>
      <c r="W21" s="61">
        <v>0.0</v>
      </c>
      <c r="X21" s="61">
        <v>0.0</v>
      </c>
      <c r="Y21" s="61">
        <v>0.0</v>
      </c>
      <c r="Z21" s="61">
        <v>0.0</v>
      </c>
      <c r="AA21" s="61">
        <v>0.0</v>
      </c>
      <c r="AB21" s="61">
        <v>0.0</v>
      </c>
      <c r="AC21" s="61">
        <v>0.0</v>
      </c>
      <c r="AD21" s="61">
        <v>0.0</v>
      </c>
      <c r="AE21" s="61">
        <v>0.0</v>
      </c>
      <c r="AF21" s="63">
        <f t="shared" si="2"/>
        <v>0</v>
      </c>
      <c r="AG21" s="70">
        <f t="shared" si="3"/>
        <v>0</v>
      </c>
      <c r="AH21" s="65">
        <f t="shared" si="4"/>
        <v>0</v>
      </c>
      <c r="AI21" s="60" t="str">
        <f t="shared" si="5"/>
        <v>INEFICAZ</v>
      </c>
    </row>
    <row r="22">
      <c r="A22" s="40"/>
      <c r="B22" s="53"/>
      <c r="C22" s="54"/>
      <c r="D22" s="71" t="s">
        <v>48</v>
      </c>
      <c r="E22" s="54" t="s">
        <v>47</v>
      </c>
      <c r="F22" s="56" t="s">
        <v>39</v>
      </c>
      <c r="G22" s="57">
        <v>1.0</v>
      </c>
      <c r="H22" s="57">
        <v>1.0</v>
      </c>
      <c r="I22" s="57">
        <v>1.0</v>
      </c>
      <c r="J22" s="57">
        <v>1.0</v>
      </c>
      <c r="K22" s="57">
        <v>1.0</v>
      </c>
      <c r="L22" s="57">
        <v>1.0</v>
      </c>
      <c r="M22" s="57">
        <v>0.0</v>
      </c>
      <c r="N22" s="57"/>
      <c r="O22" s="57"/>
      <c r="P22" s="57"/>
      <c r="Q22" s="57"/>
      <c r="R22" s="57"/>
      <c r="S22" s="56">
        <f t="shared" si="1"/>
        <v>6</v>
      </c>
      <c r="T22" s="57">
        <v>1.0</v>
      </c>
      <c r="U22" s="57">
        <v>1.0</v>
      </c>
      <c r="V22" s="57">
        <v>1.0</v>
      </c>
      <c r="W22" s="57">
        <v>1.0</v>
      </c>
      <c r="X22" s="57">
        <v>1.0</v>
      </c>
      <c r="Y22" s="57">
        <v>1.0</v>
      </c>
      <c r="Z22" s="56">
        <v>0.0</v>
      </c>
      <c r="AA22" s="56">
        <v>0.0</v>
      </c>
      <c r="AB22" s="56">
        <v>0.0</v>
      </c>
      <c r="AC22" s="56">
        <v>0.0</v>
      </c>
      <c r="AD22" s="56">
        <v>0.0</v>
      </c>
      <c r="AE22" s="56">
        <v>0.0</v>
      </c>
      <c r="AF22" s="56">
        <f t="shared" si="2"/>
        <v>6</v>
      </c>
      <c r="AG22" s="58">
        <f t="shared" si="3"/>
        <v>100</v>
      </c>
      <c r="AH22" s="59">
        <f t="shared" si="4"/>
        <v>100</v>
      </c>
      <c r="AI22" s="60" t="str">
        <f t="shared" si="5"/>
        <v>MUY EFICAZ</v>
      </c>
    </row>
    <row r="23">
      <c r="A23" s="48"/>
      <c r="B23" s="48"/>
      <c r="C23" s="48"/>
      <c r="D23" s="48"/>
      <c r="E23" s="48"/>
      <c r="F23" s="61" t="s">
        <v>40</v>
      </c>
      <c r="G23" s="66">
        <v>1019.0</v>
      </c>
      <c r="H23" s="62">
        <v>0.0</v>
      </c>
      <c r="I23" s="62">
        <v>0.0</v>
      </c>
      <c r="J23" s="62">
        <v>0.0</v>
      </c>
      <c r="K23" s="62">
        <v>0.0</v>
      </c>
      <c r="L23" s="62">
        <v>0.0</v>
      </c>
      <c r="M23" s="62">
        <v>0.0</v>
      </c>
      <c r="N23" s="62">
        <v>0.0</v>
      </c>
      <c r="O23" s="62">
        <v>0.0</v>
      </c>
      <c r="P23" s="62">
        <v>0.0</v>
      </c>
      <c r="Q23" s="62">
        <v>0.0</v>
      </c>
      <c r="R23" s="62">
        <v>0.0</v>
      </c>
      <c r="S23" s="62">
        <f t="shared" si="1"/>
        <v>1019</v>
      </c>
      <c r="T23" s="61">
        <v>0.0</v>
      </c>
      <c r="U23" s="61">
        <v>0.0</v>
      </c>
      <c r="V23" s="61">
        <v>0.0</v>
      </c>
      <c r="W23" s="61">
        <v>0.0</v>
      </c>
      <c r="X23" s="61">
        <v>0.0</v>
      </c>
      <c r="Y23" s="61">
        <v>0.0</v>
      </c>
      <c r="Z23" s="61">
        <v>0.0</v>
      </c>
      <c r="AA23" s="61">
        <v>0.0</v>
      </c>
      <c r="AB23" s="61">
        <v>0.0</v>
      </c>
      <c r="AC23" s="61">
        <v>0.0</v>
      </c>
      <c r="AD23" s="61">
        <v>0.0</v>
      </c>
      <c r="AE23" s="61">
        <v>0.0</v>
      </c>
      <c r="AF23" s="63">
        <f t="shared" si="2"/>
        <v>0</v>
      </c>
      <c r="AG23" s="64">
        <f t="shared" si="3"/>
        <v>0</v>
      </c>
      <c r="AH23" s="65">
        <f t="shared" si="4"/>
        <v>0</v>
      </c>
      <c r="AI23" s="60" t="str">
        <f t="shared" si="5"/>
        <v>INEFICAZ</v>
      </c>
    </row>
    <row r="24">
      <c r="A24" s="40"/>
      <c r="B24" s="53"/>
      <c r="C24" s="54"/>
      <c r="D24" s="71" t="s">
        <v>49</v>
      </c>
      <c r="E24" s="54" t="s">
        <v>44</v>
      </c>
      <c r="F24" s="56" t="s">
        <v>39</v>
      </c>
      <c r="G24" s="56">
        <v>1.0</v>
      </c>
      <c r="H24" s="57">
        <v>2.0</v>
      </c>
      <c r="I24" s="57">
        <v>4.0</v>
      </c>
      <c r="J24" s="57">
        <v>5.0</v>
      </c>
      <c r="K24" s="57">
        <v>3.0</v>
      </c>
      <c r="L24" s="57">
        <v>4.0</v>
      </c>
      <c r="M24" s="56">
        <v>0.0</v>
      </c>
      <c r="N24" s="56">
        <v>0.0</v>
      </c>
      <c r="O24" s="56">
        <v>0.0</v>
      </c>
      <c r="P24" s="56">
        <v>0.0</v>
      </c>
      <c r="Q24" s="56">
        <v>0.0</v>
      </c>
      <c r="R24" s="56">
        <v>0.0</v>
      </c>
      <c r="S24" s="56">
        <f t="shared" si="1"/>
        <v>19</v>
      </c>
      <c r="T24" s="56">
        <v>1.0</v>
      </c>
      <c r="U24" s="57">
        <v>2.0</v>
      </c>
      <c r="V24" s="57">
        <v>4.0</v>
      </c>
      <c r="W24" s="57">
        <v>5.0</v>
      </c>
      <c r="X24" s="57">
        <v>3.0</v>
      </c>
      <c r="Y24" s="57">
        <v>4.0</v>
      </c>
      <c r="Z24" s="56">
        <v>0.0</v>
      </c>
      <c r="AA24" s="56">
        <v>0.0</v>
      </c>
      <c r="AB24" s="56">
        <v>0.0</v>
      </c>
      <c r="AC24" s="56">
        <v>0.0</v>
      </c>
      <c r="AD24" s="56">
        <v>0.0</v>
      </c>
      <c r="AE24" s="56">
        <v>0.0</v>
      </c>
      <c r="AF24" s="56">
        <f t="shared" si="2"/>
        <v>19</v>
      </c>
      <c r="AG24" s="58">
        <f t="shared" si="3"/>
        <v>100</v>
      </c>
      <c r="AH24" s="59">
        <f t="shared" si="4"/>
        <v>100</v>
      </c>
      <c r="AI24" s="60" t="str">
        <f t="shared" si="5"/>
        <v>MUY EFICAZ</v>
      </c>
    </row>
    <row r="25">
      <c r="A25" s="48"/>
      <c r="B25" s="48"/>
      <c r="C25" s="48"/>
      <c r="D25" s="48"/>
      <c r="E25" s="48"/>
      <c r="F25" s="61" t="s">
        <v>40</v>
      </c>
      <c r="G25" s="66">
        <v>13244.46</v>
      </c>
      <c r="H25" s="62">
        <v>0.0</v>
      </c>
      <c r="I25" s="62">
        <v>0.0</v>
      </c>
      <c r="J25" s="62">
        <v>0.0</v>
      </c>
      <c r="K25" s="62">
        <v>0.0</v>
      </c>
      <c r="L25" s="62">
        <v>0.0</v>
      </c>
      <c r="M25" s="62">
        <v>0.0</v>
      </c>
      <c r="N25" s="62">
        <v>0.0</v>
      </c>
      <c r="O25" s="62">
        <v>0.0</v>
      </c>
      <c r="P25" s="62">
        <v>0.0</v>
      </c>
      <c r="Q25" s="62">
        <v>0.0</v>
      </c>
      <c r="R25" s="62">
        <v>0.0</v>
      </c>
      <c r="S25" s="62">
        <f t="shared" si="1"/>
        <v>13244.46</v>
      </c>
      <c r="T25" s="61">
        <v>0.0</v>
      </c>
      <c r="U25" s="61">
        <v>0.0</v>
      </c>
      <c r="V25" s="61">
        <v>0.0</v>
      </c>
      <c r="W25" s="61">
        <v>0.0</v>
      </c>
      <c r="X25" s="61">
        <v>0.0</v>
      </c>
      <c r="Y25" s="61">
        <v>0.0</v>
      </c>
      <c r="Z25" s="61">
        <v>0.0</v>
      </c>
      <c r="AA25" s="61">
        <v>0.0</v>
      </c>
      <c r="AB25" s="61">
        <v>0.0</v>
      </c>
      <c r="AC25" s="61">
        <v>0.0</v>
      </c>
      <c r="AD25" s="61">
        <v>0.0</v>
      </c>
      <c r="AE25" s="61">
        <v>0.0</v>
      </c>
      <c r="AF25" s="63">
        <f t="shared" si="2"/>
        <v>0</v>
      </c>
      <c r="AG25" s="64">
        <f t="shared" si="3"/>
        <v>0</v>
      </c>
      <c r="AH25" s="65">
        <f t="shared" si="4"/>
        <v>0</v>
      </c>
      <c r="AI25" s="60" t="str">
        <f t="shared" si="5"/>
        <v>INEFICAZ</v>
      </c>
    </row>
    <row r="26">
      <c r="A26" s="67"/>
      <c r="B26" s="67"/>
      <c r="C26" s="54"/>
      <c r="D26" s="72" t="s">
        <v>50</v>
      </c>
      <c r="E26" s="54" t="s">
        <v>47</v>
      </c>
      <c r="F26" s="56" t="s">
        <v>39</v>
      </c>
      <c r="G26" s="56">
        <v>1.0</v>
      </c>
      <c r="H26" s="56">
        <v>0.0</v>
      </c>
      <c r="I26" s="56">
        <v>0.0</v>
      </c>
      <c r="J26" s="56">
        <v>0.0</v>
      </c>
      <c r="K26" s="57">
        <v>1.0</v>
      </c>
      <c r="L26" s="57">
        <v>1.0</v>
      </c>
      <c r="M26" s="57">
        <v>0.0</v>
      </c>
      <c r="N26" s="56">
        <v>0.0</v>
      </c>
      <c r="O26" s="56">
        <v>0.0</v>
      </c>
      <c r="P26" s="56">
        <v>0.0</v>
      </c>
      <c r="Q26" s="56">
        <v>0.0</v>
      </c>
      <c r="R26" s="56">
        <v>0.0</v>
      </c>
      <c r="S26" s="56">
        <f t="shared" si="1"/>
        <v>3</v>
      </c>
      <c r="T26" s="56">
        <v>1.0</v>
      </c>
      <c r="U26" s="56">
        <v>0.0</v>
      </c>
      <c r="V26" s="56">
        <v>0.0</v>
      </c>
      <c r="W26" s="56">
        <v>0.0</v>
      </c>
      <c r="X26" s="57">
        <v>1.0</v>
      </c>
      <c r="Y26" s="57">
        <v>1.0</v>
      </c>
      <c r="Z26" s="56">
        <v>0.0</v>
      </c>
      <c r="AA26" s="56">
        <v>0.0</v>
      </c>
      <c r="AB26" s="56">
        <v>0.0</v>
      </c>
      <c r="AC26" s="56">
        <v>0.0</v>
      </c>
      <c r="AD26" s="56">
        <v>0.0</v>
      </c>
      <c r="AE26" s="56">
        <v>0.0</v>
      </c>
      <c r="AF26" s="56">
        <f t="shared" si="2"/>
        <v>3</v>
      </c>
      <c r="AG26" s="58">
        <f t="shared" si="3"/>
        <v>100</v>
      </c>
      <c r="AH26" s="59">
        <f t="shared" si="4"/>
        <v>100</v>
      </c>
      <c r="AI26" s="60" t="str">
        <f t="shared" si="5"/>
        <v>MUY EFICAZ</v>
      </c>
    </row>
    <row r="27" ht="15.75" customHeight="1">
      <c r="A27" s="48"/>
      <c r="B27" s="48"/>
      <c r="C27" s="48"/>
      <c r="D27" s="48"/>
      <c r="E27" s="48"/>
      <c r="F27" s="61" t="s">
        <v>40</v>
      </c>
      <c r="G27" s="69">
        <v>4760.0</v>
      </c>
      <c r="H27" s="61">
        <v>0.0</v>
      </c>
      <c r="I27" s="61">
        <v>0.0</v>
      </c>
      <c r="J27" s="61">
        <v>0.0</v>
      </c>
      <c r="K27" s="61">
        <v>0.0</v>
      </c>
      <c r="L27" s="61">
        <v>0.0</v>
      </c>
      <c r="M27" s="61">
        <v>0.0</v>
      </c>
      <c r="N27" s="61">
        <v>0.0</v>
      </c>
      <c r="O27" s="61">
        <v>0.0</v>
      </c>
      <c r="P27" s="61">
        <v>0.0</v>
      </c>
      <c r="Q27" s="61">
        <v>0.0</v>
      </c>
      <c r="R27" s="61">
        <v>0.0</v>
      </c>
      <c r="S27" s="61">
        <f t="shared" si="1"/>
        <v>4760</v>
      </c>
      <c r="T27" s="61">
        <v>0.0</v>
      </c>
      <c r="U27" s="61">
        <v>0.0</v>
      </c>
      <c r="V27" s="61">
        <v>0.0</v>
      </c>
      <c r="W27" s="61">
        <v>0.0</v>
      </c>
      <c r="X27" s="61">
        <v>0.0</v>
      </c>
      <c r="Y27" s="61">
        <v>0.0</v>
      </c>
      <c r="Z27" s="61">
        <v>0.0</v>
      </c>
      <c r="AA27" s="61">
        <v>0.0</v>
      </c>
      <c r="AB27" s="61">
        <v>0.0</v>
      </c>
      <c r="AC27" s="61">
        <v>0.0</v>
      </c>
      <c r="AD27" s="61">
        <v>0.0</v>
      </c>
      <c r="AE27" s="61">
        <v>0.0</v>
      </c>
      <c r="AF27" s="63">
        <f t="shared" si="2"/>
        <v>0</v>
      </c>
      <c r="AG27" s="70">
        <f t="shared" si="3"/>
        <v>0</v>
      </c>
      <c r="AH27" s="65">
        <f t="shared" si="4"/>
        <v>0</v>
      </c>
      <c r="AI27" s="60" t="str">
        <f t="shared" si="5"/>
        <v>INEFICAZ</v>
      </c>
    </row>
    <row r="28" ht="14.25" customHeight="1">
      <c r="A28" s="73"/>
      <c r="E28" s="74" t="s">
        <v>51</v>
      </c>
      <c r="S28" s="75">
        <f>+S17+S19+S21+S23+S25+S27</f>
        <v>39733.46</v>
      </c>
      <c r="T28" s="76"/>
      <c r="X28" s="77" t="s">
        <v>52</v>
      </c>
      <c r="Y28" s="15"/>
      <c r="Z28" s="15"/>
      <c r="AA28" s="15"/>
      <c r="AB28" s="15"/>
      <c r="AC28" s="15"/>
      <c r="AD28" s="15"/>
      <c r="AE28" s="16"/>
      <c r="AF28" s="61">
        <f>AF17+AF19+AF21</f>
        <v>0</v>
      </c>
      <c r="AG28" s="78"/>
      <c r="AH28" s="79"/>
      <c r="AI28" s="79"/>
    </row>
    <row r="29" ht="15.0" customHeight="1">
      <c r="A29" s="80"/>
      <c r="B29" s="80"/>
      <c r="C29" s="80"/>
      <c r="D29" s="80"/>
      <c r="E29" s="80"/>
      <c r="F29" s="80"/>
      <c r="G29" s="80"/>
      <c r="H29" s="80"/>
      <c r="I29" s="80"/>
      <c r="J29" s="80"/>
      <c r="K29" s="80"/>
      <c r="L29" s="80"/>
      <c r="M29" s="80"/>
      <c r="N29" s="80"/>
      <c r="O29" s="80"/>
      <c r="P29" s="80"/>
      <c r="Q29" s="80"/>
      <c r="R29" s="80"/>
      <c r="S29" s="76"/>
      <c r="T29" s="76"/>
    </row>
    <row r="30" ht="15.75" customHeight="1">
      <c r="A30" s="80"/>
      <c r="B30" s="80"/>
      <c r="C30" s="80"/>
      <c r="D30" s="80"/>
      <c r="E30" s="80"/>
      <c r="F30" s="80"/>
      <c r="G30" s="80"/>
      <c r="H30" s="80"/>
      <c r="I30" s="80"/>
      <c r="J30" s="80"/>
      <c r="K30" s="80"/>
      <c r="L30" s="80"/>
      <c r="M30" s="80"/>
      <c r="N30" s="80"/>
      <c r="O30" s="80"/>
      <c r="P30" s="80"/>
      <c r="Q30" s="80"/>
      <c r="R30" s="80"/>
      <c r="S30" s="80"/>
      <c r="V30" s="73"/>
      <c r="W30" s="73"/>
      <c r="X30" s="73"/>
      <c r="Y30" s="73"/>
      <c r="Z30" s="73"/>
      <c r="AA30" s="73"/>
      <c r="AB30" s="73"/>
      <c r="AC30" s="73"/>
      <c r="AD30" s="73"/>
      <c r="AE30" s="73"/>
      <c r="AF30" s="73"/>
      <c r="AG30" s="73"/>
    </row>
    <row r="31" ht="15.75" customHeight="1">
      <c r="A31" s="73"/>
      <c r="B31" s="81"/>
      <c r="C31" s="81"/>
      <c r="D31" s="81"/>
      <c r="E31" s="81"/>
      <c r="F31" s="81"/>
      <c r="G31" s="81"/>
      <c r="H31" s="81"/>
      <c r="I31" s="81"/>
      <c r="J31" s="81"/>
      <c r="K31" s="81"/>
      <c r="L31" s="81"/>
      <c r="M31" s="81"/>
      <c r="N31" s="81"/>
      <c r="O31" s="81"/>
      <c r="P31" s="81"/>
      <c r="Q31" s="81"/>
      <c r="R31" s="1"/>
      <c r="S31" s="1"/>
      <c r="T31" s="1"/>
      <c r="U31" s="1"/>
      <c r="V31" s="1"/>
      <c r="W31" s="1"/>
      <c r="X31" s="1"/>
      <c r="Y31" s="1"/>
      <c r="Z31" s="1"/>
      <c r="AA31" s="1"/>
      <c r="AB31" s="1"/>
      <c r="AC31" s="1"/>
      <c r="AD31" s="1"/>
      <c r="AE31" s="1"/>
      <c r="AF31" s="1"/>
      <c r="AG31" s="1"/>
      <c r="AH31" s="1"/>
      <c r="AI31" s="1"/>
    </row>
    <row r="32" ht="15.0" customHeight="1">
      <c r="A32" s="73"/>
      <c r="B32" s="81"/>
      <c r="C32" s="81"/>
      <c r="D32" s="81"/>
      <c r="E32" s="81"/>
      <c r="F32" s="81"/>
      <c r="G32" s="81"/>
      <c r="H32" s="81"/>
      <c r="I32" s="81"/>
      <c r="J32" s="81"/>
      <c r="K32" s="81"/>
      <c r="L32" s="81"/>
      <c r="M32" s="81"/>
      <c r="N32" s="81"/>
      <c r="O32" s="81"/>
      <c r="P32" s="81"/>
      <c r="Q32" s="81"/>
      <c r="R32" s="1"/>
      <c r="S32" s="1"/>
      <c r="T32" s="1"/>
      <c r="U32" s="1"/>
      <c r="V32" s="1"/>
      <c r="W32" s="1"/>
      <c r="X32" s="1"/>
      <c r="Y32" s="1"/>
      <c r="Z32" s="1"/>
      <c r="AA32" s="1"/>
      <c r="AB32" s="1"/>
      <c r="AC32" s="1"/>
      <c r="AD32" s="1"/>
      <c r="AE32" s="1"/>
      <c r="AF32" s="1"/>
      <c r="AG32" s="1"/>
      <c r="AH32" s="1"/>
      <c r="AI32" s="1"/>
    </row>
    <row r="33" ht="15.75" customHeight="1">
      <c r="B33" s="81"/>
      <c r="C33" s="81"/>
      <c r="D33" s="82" t="s">
        <v>53</v>
      </c>
      <c r="E33" s="15"/>
      <c r="F33" s="15"/>
      <c r="G33" s="15"/>
      <c r="H33" s="15"/>
      <c r="I33" s="15"/>
      <c r="J33" s="15"/>
      <c r="K33" s="15"/>
      <c r="L33" s="15"/>
      <c r="M33" s="15"/>
      <c r="N33" s="15"/>
      <c r="O33" s="15"/>
      <c r="P33" s="15"/>
      <c r="Q33" s="16"/>
      <c r="R33" s="81"/>
      <c r="S33" s="81"/>
      <c r="T33" s="81"/>
      <c r="U33" s="81"/>
      <c r="V33" s="1"/>
      <c r="W33" s="1"/>
      <c r="X33" s="1"/>
      <c r="Y33" s="1"/>
      <c r="Z33" s="1"/>
      <c r="AA33" s="1"/>
      <c r="AB33" s="1"/>
      <c r="AC33" s="1"/>
      <c r="AD33" s="1"/>
      <c r="AE33" s="1"/>
      <c r="AF33" s="1"/>
      <c r="AG33" s="1"/>
      <c r="AH33" s="1"/>
      <c r="AI33" s="1"/>
    </row>
    <row r="34" ht="15.75" customHeight="1">
      <c r="B34" s="1"/>
      <c r="C34" s="1"/>
      <c r="D34" s="83" t="s">
        <v>54</v>
      </c>
      <c r="E34" s="15"/>
      <c r="F34" s="15"/>
      <c r="G34" s="15"/>
      <c r="H34" s="15"/>
      <c r="I34" s="15"/>
      <c r="J34" s="15"/>
      <c r="K34" s="15"/>
      <c r="L34" s="15"/>
      <c r="M34" s="15"/>
      <c r="N34" s="15"/>
      <c r="O34" s="15"/>
      <c r="P34" s="15"/>
      <c r="Q34" s="16"/>
      <c r="R34" s="81"/>
      <c r="S34" s="81"/>
      <c r="T34" s="81"/>
      <c r="U34" s="81"/>
      <c r="V34" s="1"/>
      <c r="W34" s="1"/>
      <c r="X34" s="1"/>
      <c r="Y34" s="1"/>
      <c r="Z34" s="1"/>
      <c r="AA34" s="1"/>
      <c r="AB34" s="1"/>
      <c r="AC34" s="1"/>
      <c r="AD34" s="1"/>
      <c r="AE34" s="1"/>
      <c r="AF34" s="1"/>
      <c r="AG34" s="1"/>
      <c r="AH34" s="1"/>
      <c r="AI34" s="1"/>
    </row>
    <row r="35" ht="15.75" customHeight="1">
      <c r="B35" s="1"/>
      <c r="C35" s="1"/>
      <c r="D35" s="84" t="s">
        <v>55</v>
      </c>
      <c r="E35" s="15"/>
      <c r="F35" s="15"/>
      <c r="G35" s="15"/>
      <c r="H35" s="15"/>
      <c r="I35" s="15"/>
      <c r="J35" s="15"/>
      <c r="K35" s="15"/>
      <c r="L35" s="15"/>
      <c r="M35" s="15"/>
      <c r="N35" s="15"/>
      <c r="O35" s="15"/>
      <c r="P35" s="15"/>
      <c r="Q35" s="16"/>
      <c r="R35" s="85"/>
      <c r="S35" s="85"/>
      <c r="T35" s="85"/>
      <c r="U35" s="81"/>
      <c r="V35" s="1"/>
      <c r="W35" s="1"/>
      <c r="X35" s="1"/>
      <c r="Y35" s="1"/>
      <c r="Z35" s="1"/>
      <c r="AA35" s="86" t="s">
        <v>56</v>
      </c>
      <c r="AB35" s="3"/>
      <c r="AC35" s="3"/>
      <c r="AD35" s="3"/>
      <c r="AE35" s="3"/>
      <c r="AF35" s="4"/>
      <c r="AG35" s="87"/>
      <c r="AH35" s="1"/>
      <c r="AI35" s="1"/>
    </row>
    <row r="36" ht="15.75" customHeight="1">
      <c r="B36" s="1"/>
      <c r="C36" s="1"/>
      <c r="D36" s="83" t="s">
        <v>57</v>
      </c>
      <c r="E36" s="15"/>
      <c r="F36" s="15"/>
      <c r="G36" s="15"/>
      <c r="H36" s="15"/>
      <c r="I36" s="15"/>
      <c r="J36" s="15"/>
      <c r="K36" s="15"/>
      <c r="L36" s="15"/>
      <c r="M36" s="15"/>
      <c r="N36" s="15"/>
      <c r="O36" s="15"/>
      <c r="P36" s="15"/>
      <c r="Q36" s="16"/>
      <c r="R36" s="1"/>
      <c r="S36" s="1"/>
      <c r="T36" s="1"/>
      <c r="U36" s="1"/>
      <c r="V36" s="1"/>
      <c r="W36" s="1"/>
      <c r="X36" s="1"/>
      <c r="Y36" s="1"/>
      <c r="Z36" s="1"/>
      <c r="AA36" s="1"/>
      <c r="AB36" s="1"/>
      <c r="AC36" s="1"/>
      <c r="AD36" s="1"/>
      <c r="AE36" s="1"/>
      <c r="AF36" s="1"/>
      <c r="AG36" s="1"/>
      <c r="AH36" s="1"/>
      <c r="AI36" s="1"/>
    </row>
    <row r="37" ht="15.75" customHeight="1">
      <c r="B37" s="1"/>
      <c r="C37" s="88"/>
      <c r="D37" s="89" t="s">
        <v>58</v>
      </c>
      <c r="E37" s="15"/>
      <c r="F37" s="15"/>
      <c r="G37" s="15"/>
      <c r="H37" s="15"/>
      <c r="I37" s="15"/>
      <c r="J37" s="15"/>
      <c r="K37" s="15"/>
      <c r="L37" s="15"/>
      <c r="M37" s="15"/>
      <c r="N37" s="15"/>
      <c r="O37" s="15"/>
      <c r="P37" s="15"/>
      <c r="Q37" s="16"/>
      <c r="R37" s="90"/>
      <c r="S37" s="1"/>
      <c r="T37" s="1"/>
      <c r="U37" s="1"/>
      <c r="V37" s="1"/>
      <c r="W37" s="1"/>
      <c r="X37" s="1"/>
      <c r="Y37" s="1"/>
      <c r="Z37" s="1"/>
      <c r="AA37" s="1"/>
      <c r="AB37" s="1"/>
      <c r="AC37" s="1"/>
      <c r="AD37" s="1"/>
      <c r="AE37" s="1"/>
      <c r="AF37" s="1"/>
      <c r="AG37" s="1"/>
      <c r="AH37" s="1"/>
      <c r="AI37" s="1"/>
    </row>
    <row r="38" ht="15.75" customHeight="1">
      <c r="B38" s="1"/>
      <c r="C38" s="1"/>
      <c r="D38" s="91"/>
      <c r="E38" s="91"/>
      <c r="F38" s="92"/>
      <c r="G38" s="92"/>
      <c r="H38" s="92"/>
      <c r="I38" s="92"/>
      <c r="J38" s="92"/>
      <c r="K38" s="92"/>
      <c r="L38" s="92"/>
      <c r="M38" s="92"/>
      <c r="N38" s="92"/>
      <c r="O38" s="92"/>
      <c r="P38" s="92"/>
      <c r="Q38" s="92"/>
      <c r="R38" s="1"/>
      <c r="S38" s="1"/>
      <c r="T38" s="1"/>
      <c r="U38" s="1"/>
      <c r="V38" s="1"/>
      <c r="W38" s="1"/>
      <c r="X38" s="1"/>
      <c r="Y38" s="1"/>
      <c r="Z38" s="1"/>
      <c r="AA38" s="1"/>
      <c r="AB38" s="1"/>
      <c r="AC38" s="1"/>
      <c r="AD38" s="1"/>
      <c r="AE38" s="1"/>
      <c r="AF38" s="1"/>
      <c r="AG38" s="1"/>
      <c r="AH38" s="1"/>
      <c r="AI38" s="1"/>
    </row>
    <row r="39" ht="15.75" customHeight="1">
      <c r="B39" s="1"/>
      <c r="C39" s="1"/>
      <c r="D39" s="93"/>
      <c r="E39" s="4"/>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ht="15.75" customHeight="1">
      <c r="B40" s="1"/>
      <c r="C40" s="1"/>
      <c r="D40" s="82" t="s">
        <v>59</v>
      </c>
      <c r="E40" s="15"/>
      <c r="F40" s="15"/>
      <c r="G40" s="15"/>
      <c r="H40" s="15"/>
      <c r="I40" s="15"/>
      <c r="J40" s="15"/>
      <c r="K40" s="15"/>
      <c r="L40" s="15"/>
      <c r="M40" s="15"/>
      <c r="N40" s="15"/>
      <c r="O40" s="15"/>
      <c r="P40" s="15"/>
      <c r="Q40" s="16"/>
      <c r="R40" s="94"/>
      <c r="S40" s="94"/>
      <c r="T40" s="94"/>
      <c r="U40" s="94"/>
      <c r="V40" s="94"/>
      <c r="W40" s="94"/>
      <c r="X40" s="94"/>
      <c r="Y40" s="94"/>
      <c r="Z40" s="94"/>
      <c r="AA40" s="94"/>
      <c r="AB40" s="94"/>
      <c r="AC40" s="94"/>
      <c r="AD40" s="94"/>
      <c r="AE40" s="94"/>
      <c r="AF40" s="94"/>
      <c r="AG40" s="94"/>
      <c r="AH40" s="94"/>
      <c r="AI40" s="94"/>
    </row>
    <row r="41" ht="15.75" customHeight="1">
      <c r="B41" s="1"/>
      <c r="C41" s="1"/>
      <c r="D41" s="82"/>
      <c r="E41" s="15"/>
      <c r="F41" s="15"/>
      <c r="G41" s="15"/>
      <c r="H41" s="15"/>
      <c r="I41" s="15"/>
      <c r="J41" s="15"/>
      <c r="K41" s="15"/>
      <c r="L41" s="15"/>
      <c r="M41" s="15"/>
      <c r="N41" s="15"/>
      <c r="O41" s="15"/>
      <c r="P41" s="15"/>
      <c r="Q41" s="16"/>
      <c r="R41" s="94"/>
      <c r="S41" s="94"/>
      <c r="T41" s="94"/>
      <c r="U41" s="94"/>
      <c r="V41" s="94"/>
      <c r="W41" s="94"/>
      <c r="X41" s="94"/>
      <c r="Y41" s="94"/>
      <c r="Z41" s="94"/>
      <c r="AA41" s="94"/>
      <c r="AB41" s="94"/>
      <c r="AC41" s="94"/>
      <c r="AD41" s="94"/>
      <c r="AE41" s="94"/>
      <c r="AF41" s="94"/>
      <c r="AG41" s="94"/>
      <c r="AH41" s="94"/>
      <c r="AI41" s="94"/>
    </row>
    <row r="42" ht="15.75" customHeight="1">
      <c r="B42" s="1"/>
      <c r="C42" s="1"/>
      <c r="D42" s="82"/>
      <c r="E42" s="15"/>
      <c r="F42" s="15"/>
      <c r="G42" s="15"/>
      <c r="H42" s="15"/>
      <c r="I42" s="15"/>
      <c r="J42" s="15"/>
      <c r="K42" s="15"/>
      <c r="L42" s="15"/>
      <c r="M42" s="15"/>
      <c r="N42" s="15"/>
      <c r="O42" s="15"/>
      <c r="P42" s="15"/>
      <c r="Q42" s="16"/>
      <c r="R42" s="94"/>
      <c r="S42" s="94"/>
      <c r="T42" s="94"/>
      <c r="U42" s="94"/>
      <c r="V42" s="94"/>
      <c r="W42" s="94"/>
      <c r="X42" s="94"/>
      <c r="Y42" s="94"/>
      <c r="Z42" s="94"/>
      <c r="AA42" s="94"/>
      <c r="AB42" s="94"/>
      <c r="AC42" s="94"/>
      <c r="AD42" s="94"/>
      <c r="AE42" s="94"/>
      <c r="AF42" s="94"/>
      <c r="AG42" s="94"/>
      <c r="AH42" s="94"/>
      <c r="AI42" s="94"/>
    </row>
    <row r="43" ht="15.75" customHeight="1">
      <c r="B43" s="1"/>
      <c r="C43" s="1"/>
      <c r="D43" s="95"/>
      <c r="E43" s="15"/>
      <c r="F43" s="15"/>
      <c r="G43" s="15"/>
      <c r="H43" s="15"/>
      <c r="I43" s="15"/>
      <c r="J43" s="15"/>
      <c r="K43" s="15"/>
      <c r="L43" s="15"/>
      <c r="M43" s="15"/>
      <c r="N43" s="15"/>
      <c r="O43" s="15"/>
      <c r="P43" s="15"/>
      <c r="Q43" s="16"/>
      <c r="R43" s="94"/>
      <c r="S43" s="94"/>
      <c r="T43" s="94"/>
      <c r="U43" s="94"/>
      <c r="V43" s="94"/>
      <c r="W43" s="94"/>
      <c r="X43" s="94"/>
      <c r="Y43" s="94"/>
      <c r="Z43" s="94"/>
      <c r="AA43" s="94"/>
      <c r="AB43" s="94"/>
      <c r="AC43" s="94"/>
      <c r="AD43" s="94"/>
      <c r="AE43" s="94"/>
      <c r="AF43" s="94"/>
      <c r="AG43" s="94"/>
      <c r="AH43" s="94"/>
      <c r="AI43" s="94"/>
    </row>
    <row r="44" ht="15.75" customHeight="1">
      <c r="B44" s="1"/>
      <c r="C44" s="1"/>
      <c r="D44" s="1"/>
      <c r="E44" s="1"/>
      <c r="F44" s="1"/>
      <c r="G44" s="1"/>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row>
    <row r="45" ht="15.75" customHeight="1">
      <c r="B45" s="1"/>
      <c r="C45" s="1"/>
      <c r="D45" s="1"/>
      <c r="E45" s="1"/>
      <c r="F45" s="1"/>
      <c r="G45" s="1"/>
      <c r="H45" s="96"/>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8"/>
    </row>
    <row r="46" ht="15.75" customHeight="1">
      <c r="B46" s="1"/>
      <c r="C46" s="1"/>
      <c r="D46" s="1"/>
      <c r="E46" s="1"/>
      <c r="F46" s="1"/>
      <c r="G46" s="1"/>
      <c r="H46" s="99"/>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1"/>
    </row>
    <row r="47" ht="15.7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ht="15.75" customHeight="1">
      <c r="B48" s="1"/>
      <c r="C48" s="1"/>
      <c r="D48" s="82" t="s">
        <v>60</v>
      </c>
      <c r="E48" s="15"/>
      <c r="F48" s="15"/>
      <c r="G48" s="15"/>
      <c r="H48" s="15"/>
      <c r="I48" s="15"/>
      <c r="J48" s="15"/>
      <c r="K48" s="15"/>
      <c r="L48" s="15"/>
      <c r="M48" s="15"/>
      <c r="N48" s="15"/>
      <c r="O48" s="15"/>
      <c r="P48" s="15"/>
      <c r="Q48" s="16"/>
      <c r="R48" s="1"/>
      <c r="S48" s="1"/>
      <c r="T48" s="1"/>
      <c r="U48" s="1"/>
      <c r="V48" s="1"/>
      <c r="W48" s="1"/>
      <c r="X48" s="1"/>
      <c r="Y48" s="1"/>
      <c r="Z48" s="1"/>
      <c r="AA48" s="1"/>
      <c r="AB48" s="1"/>
      <c r="AC48" s="1"/>
      <c r="AD48" s="1"/>
      <c r="AE48" s="1"/>
      <c r="AF48" s="1"/>
      <c r="AG48" s="1"/>
      <c r="AH48" s="1"/>
      <c r="AI48" s="1"/>
    </row>
    <row r="49" ht="15.75" customHeight="1">
      <c r="B49" s="1"/>
      <c r="C49" s="1"/>
      <c r="D49" s="82"/>
      <c r="E49" s="15"/>
      <c r="F49" s="15"/>
      <c r="G49" s="15"/>
      <c r="H49" s="15"/>
      <c r="I49" s="15"/>
      <c r="J49" s="15"/>
      <c r="K49" s="15"/>
      <c r="L49" s="15"/>
      <c r="M49" s="15"/>
      <c r="N49" s="15"/>
      <c r="O49" s="15"/>
      <c r="P49" s="15"/>
      <c r="Q49" s="16"/>
      <c r="R49" s="1"/>
      <c r="S49" s="1"/>
      <c r="T49" s="1"/>
      <c r="U49" s="1"/>
      <c r="V49" s="1"/>
      <c r="W49" s="1"/>
      <c r="X49" s="1"/>
      <c r="Y49" s="1"/>
      <c r="Z49" s="1"/>
      <c r="AA49" s="1"/>
      <c r="AB49" s="1"/>
      <c r="AC49" s="1"/>
      <c r="AD49" s="1"/>
      <c r="AE49" s="1"/>
      <c r="AF49" s="1"/>
      <c r="AG49" s="1"/>
      <c r="AH49" s="1"/>
      <c r="AI49" s="1"/>
    </row>
    <row r="50" ht="15.75" customHeight="1">
      <c r="B50" s="1"/>
      <c r="C50" s="1"/>
      <c r="D50" s="82"/>
      <c r="E50" s="15"/>
      <c r="F50" s="15"/>
      <c r="G50" s="15"/>
      <c r="H50" s="15"/>
      <c r="I50" s="15"/>
      <c r="J50" s="15"/>
      <c r="K50" s="15"/>
      <c r="L50" s="15"/>
      <c r="M50" s="15"/>
      <c r="N50" s="15"/>
      <c r="O50" s="15"/>
      <c r="P50" s="15"/>
      <c r="Q50" s="16"/>
      <c r="R50" s="1"/>
      <c r="S50" s="1"/>
      <c r="T50" s="1"/>
      <c r="U50" s="1"/>
      <c r="V50" s="1"/>
      <c r="W50" s="1"/>
      <c r="X50" s="1"/>
      <c r="Y50" s="1"/>
      <c r="Z50" s="1"/>
      <c r="AA50" s="1"/>
      <c r="AB50" s="1"/>
      <c r="AC50" s="1"/>
      <c r="AD50" s="1"/>
      <c r="AE50" s="1"/>
      <c r="AF50" s="1"/>
      <c r="AG50" s="1"/>
      <c r="AH50" s="1"/>
      <c r="AI50" s="1"/>
    </row>
    <row r="51" ht="15.75" customHeight="1">
      <c r="B51" s="1"/>
      <c r="C51" s="1"/>
      <c r="D51" s="82"/>
      <c r="E51" s="15"/>
      <c r="F51" s="15"/>
      <c r="G51" s="15"/>
      <c r="H51" s="15"/>
      <c r="I51" s="15"/>
      <c r="J51" s="15"/>
      <c r="K51" s="15"/>
      <c r="L51" s="15"/>
      <c r="M51" s="15"/>
      <c r="N51" s="15"/>
      <c r="O51" s="15"/>
      <c r="P51" s="15"/>
      <c r="Q51" s="16"/>
      <c r="R51" s="1"/>
      <c r="S51" s="1"/>
      <c r="T51" s="1"/>
      <c r="U51" s="1"/>
      <c r="V51" s="1"/>
      <c r="W51" s="1"/>
      <c r="X51" s="1"/>
      <c r="Y51" s="1"/>
      <c r="Z51" s="1"/>
      <c r="AA51" s="1"/>
      <c r="AB51" s="1"/>
      <c r="AC51" s="1"/>
      <c r="AD51" s="1"/>
      <c r="AE51" s="1"/>
      <c r="AF51" s="1"/>
      <c r="AG51" s="1"/>
      <c r="AH51" s="1"/>
      <c r="AI51" s="1"/>
    </row>
    <row r="52" ht="15.75" customHeight="1">
      <c r="B52" s="1"/>
      <c r="C52" s="1"/>
      <c r="D52" s="93"/>
      <c r="E52" s="4"/>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ht="15.75" customHeight="1">
      <c r="B53" s="1"/>
      <c r="C53" s="1"/>
      <c r="D53" s="82" t="s">
        <v>61</v>
      </c>
      <c r="E53" s="15"/>
      <c r="F53" s="15"/>
      <c r="G53" s="15"/>
      <c r="H53" s="15"/>
      <c r="I53" s="15"/>
      <c r="J53" s="15"/>
      <c r="K53" s="15"/>
      <c r="L53" s="15"/>
      <c r="M53" s="15"/>
      <c r="N53" s="15"/>
      <c r="O53" s="15"/>
      <c r="P53" s="15"/>
      <c r="Q53" s="16"/>
      <c r="R53" s="1"/>
      <c r="S53" s="1"/>
      <c r="T53" s="1"/>
      <c r="U53" s="1"/>
      <c r="V53" s="1"/>
      <c r="W53" s="1"/>
      <c r="X53" s="1"/>
      <c r="Y53" s="1"/>
      <c r="Z53" s="1"/>
      <c r="AA53" s="1"/>
      <c r="AB53" s="1"/>
      <c r="AC53" s="1"/>
      <c r="AD53" s="1"/>
      <c r="AE53" s="1"/>
      <c r="AF53" s="1"/>
      <c r="AG53" s="1"/>
      <c r="AH53" s="1"/>
      <c r="AI53" s="1"/>
    </row>
    <row r="54" ht="15.75" customHeight="1">
      <c r="B54" s="1"/>
      <c r="C54" s="1"/>
      <c r="D54" s="82"/>
      <c r="E54" s="15"/>
      <c r="F54" s="15"/>
      <c r="G54" s="15"/>
      <c r="H54" s="15"/>
      <c r="I54" s="15"/>
      <c r="J54" s="15"/>
      <c r="K54" s="15"/>
      <c r="L54" s="15"/>
      <c r="M54" s="15"/>
      <c r="N54" s="15"/>
      <c r="O54" s="15"/>
      <c r="P54" s="15"/>
      <c r="Q54" s="16"/>
      <c r="R54" s="1"/>
      <c r="S54" s="1"/>
      <c r="T54" s="1"/>
      <c r="U54" s="1"/>
      <c r="V54" s="1"/>
      <c r="W54" s="1"/>
      <c r="X54" s="1"/>
      <c r="Y54" s="1"/>
      <c r="Z54" s="1"/>
      <c r="AA54" s="1"/>
      <c r="AB54" s="1"/>
      <c r="AC54" s="1"/>
      <c r="AD54" s="1"/>
      <c r="AE54" s="1"/>
      <c r="AF54" s="1"/>
      <c r="AG54" s="1"/>
      <c r="AH54" s="1"/>
      <c r="AI54" s="1"/>
    </row>
    <row r="55" ht="15.75" customHeight="1">
      <c r="B55" s="1"/>
      <c r="C55" s="1"/>
      <c r="D55" s="82"/>
      <c r="E55" s="15"/>
      <c r="F55" s="15"/>
      <c r="G55" s="15"/>
      <c r="H55" s="15"/>
      <c r="I55" s="15"/>
      <c r="J55" s="15"/>
      <c r="K55" s="15"/>
      <c r="L55" s="15"/>
      <c r="M55" s="15"/>
      <c r="N55" s="15"/>
      <c r="O55" s="15"/>
      <c r="P55" s="15"/>
      <c r="Q55" s="16"/>
      <c r="R55" s="1"/>
      <c r="S55" s="1"/>
      <c r="T55" s="1"/>
      <c r="U55" s="1"/>
      <c r="V55" s="1"/>
      <c r="W55" s="1"/>
      <c r="X55" s="1"/>
      <c r="Y55" s="1"/>
      <c r="Z55" s="1"/>
      <c r="AA55" s="1"/>
      <c r="AB55" s="1"/>
      <c r="AC55" s="1"/>
      <c r="AD55" s="1"/>
      <c r="AE55" s="1"/>
      <c r="AF55" s="1"/>
      <c r="AG55" s="1"/>
      <c r="AH55" s="1"/>
      <c r="AI55" s="1"/>
    </row>
    <row r="56" ht="15.75" customHeight="1">
      <c r="B56" s="1"/>
      <c r="C56" s="1"/>
      <c r="D56" s="95"/>
      <c r="E56" s="15"/>
      <c r="F56" s="15"/>
      <c r="G56" s="15"/>
      <c r="H56" s="15"/>
      <c r="I56" s="15"/>
      <c r="J56" s="15"/>
      <c r="K56" s="15"/>
      <c r="L56" s="15"/>
      <c r="M56" s="15"/>
      <c r="N56" s="15"/>
      <c r="O56" s="15"/>
      <c r="P56" s="15"/>
      <c r="Q56" s="16"/>
      <c r="R56" s="1"/>
      <c r="S56" s="1"/>
      <c r="T56" s="1"/>
      <c r="U56" s="1"/>
      <c r="V56" s="1"/>
      <c r="W56" s="1"/>
      <c r="X56" s="1"/>
      <c r="Y56" s="1"/>
      <c r="Z56" s="1"/>
      <c r="AA56" s="1"/>
      <c r="AB56" s="1"/>
      <c r="AC56" s="1"/>
      <c r="AD56" s="1"/>
      <c r="AE56" s="1"/>
      <c r="AF56" s="1"/>
      <c r="AG56" s="1"/>
      <c r="AH56" s="1"/>
      <c r="AI56" s="1"/>
    </row>
    <row r="57" ht="15.7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mergeCells count="82">
    <mergeCell ref="B22:B23"/>
    <mergeCell ref="C22:C23"/>
    <mergeCell ref="A24:A25"/>
    <mergeCell ref="B24:B25"/>
    <mergeCell ref="C24:C25"/>
    <mergeCell ref="A26:A27"/>
    <mergeCell ref="B26:B27"/>
    <mergeCell ref="C26:C27"/>
    <mergeCell ref="A18:A19"/>
    <mergeCell ref="A20:A21"/>
    <mergeCell ref="B20:B21"/>
    <mergeCell ref="C20:C21"/>
    <mergeCell ref="D20:D21"/>
    <mergeCell ref="E20:E21"/>
    <mergeCell ref="A22:A23"/>
    <mergeCell ref="D22:D23"/>
    <mergeCell ref="E22:E23"/>
    <mergeCell ref="D24:D25"/>
    <mergeCell ref="E24:E25"/>
    <mergeCell ref="D26:D27"/>
    <mergeCell ref="E26:E27"/>
    <mergeCell ref="X28:AE28"/>
    <mergeCell ref="D33:Q33"/>
    <mergeCell ref="D34:Q34"/>
    <mergeCell ref="D35:Q35"/>
    <mergeCell ref="AA35:AF35"/>
    <mergeCell ref="D36:Q36"/>
    <mergeCell ref="D39:E39"/>
    <mergeCell ref="D40:Q40"/>
    <mergeCell ref="D37:Q37"/>
    <mergeCell ref="D51:Q51"/>
    <mergeCell ref="D52:E52"/>
    <mergeCell ref="D53:Q53"/>
    <mergeCell ref="D54:Q54"/>
    <mergeCell ref="D55:Q55"/>
    <mergeCell ref="D56:Q56"/>
    <mergeCell ref="D41:Q41"/>
    <mergeCell ref="D42:Q42"/>
    <mergeCell ref="D43:Q43"/>
    <mergeCell ref="H45:AI46"/>
    <mergeCell ref="D48:Q48"/>
    <mergeCell ref="D49:Q49"/>
    <mergeCell ref="D50:Q50"/>
    <mergeCell ref="U9:V9"/>
    <mergeCell ref="W9:AC9"/>
    <mergeCell ref="AD9:AE9"/>
    <mergeCell ref="AF9:AI9"/>
    <mergeCell ref="AG12:AG15"/>
    <mergeCell ref="AI12:AI15"/>
    <mergeCell ref="AF14:AF15"/>
    <mergeCell ref="AH14:AH15"/>
    <mergeCell ref="A2:AI2"/>
    <mergeCell ref="B3:D3"/>
    <mergeCell ref="B4:D4"/>
    <mergeCell ref="B5:D5"/>
    <mergeCell ref="F5:L5"/>
    <mergeCell ref="B6:D6"/>
    <mergeCell ref="B9:D9"/>
    <mergeCell ref="D14:D15"/>
    <mergeCell ref="E14:E15"/>
    <mergeCell ref="D16:D17"/>
    <mergeCell ref="E16:E17"/>
    <mergeCell ref="D18:D19"/>
    <mergeCell ref="E18:E19"/>
    <mergeCell ref="C13:S13"/>
    <mergeCell ref="G14:R14"/>
    <mergeCell ref="T14:AE14"/>
    <mergeCell ref="F9:I9"/>
    <mergeCell ref="J9:T9"/>
    <mergeCell ref="B10:D10"/>
    <mergeCell ref="A11:S11"/>
    <mergeCell ref="B12:S12"/>
    <mergeCell ref="A14:A15"/>
    <mergeCell ref="F14:F15"/>
    <mergeCell ref="S14:S15"/>
    <mergeCell ref="B14:B15"/>
    <mergeCell ref="C14:C15"/>
    <mergeCell ref="A16:A17"/>
    <mergeCell ref="B16:B17"/>
    <mergeCell ref="C16:C17"/>
    <mergeCell ref="B18:B19"/>
    <mergeCell ref="C18:C19"/>
  </mergeCells>
  <printOptions/>
  <pageMargins bottom="1.0" footer="0.0" header="0.0" left="0.14317853125502172" right="0.20283625261128077" top="1.0"/>
  <pageSetup paperSize="9" scale="55"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2023-09-04T14:22:27Z</dcterms:created>
  <dc:creator>DELL</dc:creator>
</cp:coreProperties>
</file>