
<file path=[Content_Types].xml><?xml version="1.0" encoding="utf-8"?>
<Types xmlns="http://schemas.openxmlformats.org/package/2006/content-types">
  <Default ContentType="application/xml" Extension="xml"/>
  <Default ContentType="image/png" Extension="png"/>
  <Default ContentType="application/vnd.openxmlformats-package.relationships+xml" Extension="rels"/>
  <Override ContentType="application/vnd.openxmlformats-officedocument.spreadsheetml.worksheet+xml" PartName="/xl/worksheets/sheet1.xml"/>
  <Override ContentType="application/vnd.openxmlformats-officedocument.spreadsheetml.worksheet+xml" PartName="/xl/worksheets/sheet2.xml"/>
  <Override ContentType="application/binary" PartName="/xl/metadata"/>
  <Override ContentType="application/vnd.openxmlformats-officedocument.spreadsheetml.sharedStrings+xml" PartName="/xl/sharedStrings.xml"/>
  <Override ContentType="application/vnd.openxmlformats-officedocument.drawing+xml" PartName="/xl/drawings/drawing1.xml"/>
  <Override ContentType="application/vnd.openxmlformats-officedocument.drawing+xml" PartName="/xl/drawings/drawing2.xml"/>
  <Override ContentType="application/vnd.openxmlformats-package.core-properties+xml" PartName="/docProps/core.xml"/>
  <Override ContentType="application/vnd.openxmlformats-officedocument.spreadsheetml.styles+xml" PartName="/xl/styles.xml"/>
  <Override ContentType="application/vnd.openxmlformats-officedocument.theme+xml" PartName="/xl/theme/theme1.xml"/>
  <Override ContentType="application/vnd.openxmlformats-officedocument.spreadsheetml.sheet.main+xml" PartName="/xl/workbook.xml"/>
</Types>
</file>

<file path=_rels/.rels><?xml version="1.0" encoding="UTF-8" standalone="yes"?><Relationships xmlns="http://schemas.openxmlformats.org/package/2006/relationships"><Relationship Id="rId1" Type="http://schemas.openxmlformats.org/package/2006/relationships/metadata/core-properties" Target="docProps/core.xml"/><Relationship Id="rId2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x="http://schemas.microsoft.com/office/mac/excel/2008/main" xmlns:mc="http://schemas.openxmlformats.org/markup-compatibility/2006" xmlns:mv="urn:schemas-microsoft-com:mac:vml" xmlns:x14="http://schemas.microsoft.com/office/spreadsheetml/2009/9/main" xmlns:x15="http://schemas.microsoft.com/office/spreadsheetml/2010/11/main" xmlns:x14ac="http://schemas.microsoft.com/office/spreadsheetml/2009/9/ac" xmlns:xm="http://schemas.microsoft.com/office/excel/2006/main">
  <workbookPr/>
  <sheets>
    <sheet state="visible" name="INSTRUCTIVO" sheetId="1" r:id="rId4"/>
    <sheet state="visible" name="POIADECUADOANEXOB-5000090-UNIVE" sheetId="2" r:id="rId5"/>
  </sheets>
  <definedNames/>
  <calcPr/>
  <extLst>
    <ext uri="GoogleSheetsCustomDataVersion2">
      <go:sheetsCustomData xmlns:go="http://customooxmlschemas.google.com/" r:id="rId6" roundtripDataChecksum="WV5nFSreSI6Ffc6EZ3vlfzgelDDmdtsZwDGdz5SErlI="/>
    </ext>
  </extLst>
</workbook>
</file>

<file path=xl/sharedStrings.xml><?xml version="1.0" encoding="utf-8"?>
<sst xmlns="http://schemas.openxmlformats.org/spreadsheetml/2006/main" count="105" uniqueCount="73">
  <si>
    <t xml:space="preserve">Instrucciones para llenado del Seguimiento del Plan Operativo de su Unidad </t>
  </si>
  <si>
    <t>Los responsables de las unidades académicas u administrativas (Centro de Costos) deben registrar información cuantitativa del avance de las metas físicas y metas financieras de actividades en la columna SEGUIMIENTO(MESES).
Así mismo, describir en forma resumida las evidencias del total de avance de la Meta Física Anual y del avance de la Meta Financiera, y su justificación del porcentaje correspondiente. 
A continuación, se mostrará los ítems de la tabla del Plan Operativo:
1. COD: Código asignado a la actividad.
2. Actividad Operativa / Inversiones: Es la descripción de dicha actividad.
3. U.M. = Unidad de medida: Es la manera en cómo se medirá dicha actividad.
4. Programación (Meses): Es lo que se espera cumplir en el año actual y se medirá con 12 meses.
5. Total anual: Es la suma total anual de la “Programación (Meses)” de cada actividad operativa, tanto para meta física como para meta financiera.
6. Seguimiento del Plan Operativo(Meses): Son las cantidades que se han conseguido a lo largo de los 12 meses tanto para metas físicas como para metas financieras.
7. Total avance meta física anual /Total Meta Financiera Anual: Es la suma de anual de las metas físicas y de la metas financieras de cada actividad operativa,
8. Semáforo BSC: Es un criterio de colores (verde, amarillo y rojo) para la calificación de cada actividad operativa, tanto para metas físicas como para metas financieras.
9. % Avance Meta Física : Se realiza haciendo una división entre el “Total avance meta física anual” y el “Total anual Meta Física” multiplicado por 100.
10. % Avance Meta Financiera : Se realiza haciendo una división entre el “Total avance meta financiera anual” y el “Total Meta Financiera Anual” multiplicado por 100.
10. Grado de eficacia: Es la calificación de los resultados obtenidos: 
      - MUY EFICAZ, color VERDE, entre 90 – 100 % de cumplimiento de actividades
      - MODERADAMENTE EFICAZ (ACEPTABLE), color AMARILLO, entre 60 – 89 % de cumplimiento de actividades
      - INEEFICAZ, color ROJO, entre 0 – 59 % de cumplimiento de actividades</t>
  </si>
  <si>
    <t>PLAN OPERATIVO 2024 Y SEGUIMIENTO</t>
  </si>
  <si>
    <t>PLAN OPERATIVO INSTITUCIONAL 2024 - I SEMESTRE</t>
  </si>
  <si>
    <t>Periodo PEI :</t>
  </si>
  <si>
    <t>2023 - 2026</t>
  </si>
  <si>
    <t>Nivel de Gobierno :</t>
  </si>
  <si>
    <t>E - GOBIERNO NACIONAL</t>
  </si>
  <si>
    <t>Sector :</t>
  </si>
  <si>
    <t>10 - EDUCACION</t>
  </si>
  <si>
    <t>Pliego :</t>
  </si>
  <si>
    <t>512 - U.N. DE TRUJILLO</t>
  </si>
  <si>
    <t>Unidad Ejecutora :</t>
  </si>
  <si>
    <t>000090 - UNIVERSIDAD NACIONAL DE TRUJILLO</t>
  </si>
  <si>
    <t>Responsable de Centro de Costo:</t>
  </si>
  <si>
    <t>Luis Felipe Cabrera Vigo</t>
  </si>
  <si>
    <t>Correo:</t>
  </si>
  <si>
    <t>Celular:</t>
  </si>
  <si>
    <t>Centro de Costo:</t>
  </si>
  <si>
    <t>1.08 - OFICINA DE COMUNICACIONES E IMAGEN INSTITUCIONAL</t>
  </si>
  <si>
    <t>PLAN OPERATIVO INSTITUCIONAL 2024</t>
  </si>
  <si>
    <t>OEI.04</t>
  </si>
  <si>
    <t>MODERNIZAR LA GESTIÓN Y GOBERNANZA INSTITUCIONAL</t>
  </si>
  <si>
    <t>Semáforo BSC</t>
  </si>
  <si>
    <t>Grado de eficacia</t>
  </si>
  <si>
    <t>AEI.04.01</t>
  </si>
  <si>
    <t>POLÍTICAS,PLANES,PROYECTOS Y ESTUDIOS ESTRATEGICOS INSTITUCIONALES ACTUALIZADOS E IMPLEMENTADOS PARA LA UNIVERSIDAD</t>
  </si>
  <si>
    <t>COD.</t>
  </si>
  <si>
    <t>Actividad Operativa / Inversiones</t>
  </si>
  <si>
    <t>U.M.</t>
  </si>
  <si>
    <t>Meta</t>
  </si>
  <si>
    <t>PROGRAMACION</t>
  </si>
  <si>
    <t>Total Anual</t>
  </si>
  <si>
    <t>SEGUIMIENTO DEL PLAN OPERATIVO  (MESES)</t>
  </si>
  <si>
    <t>Total Avance Meta Fisica Anual / Total Meta Financiera Anual</t>
  </si>
  <si>
    <t>% Avance Meta Fisica Anual / % Avance Meta Financiera Anual</t>
  </si>
  <si>
    <t>AOI00009000034</t>
  </si>
  <si>
    <t>CANTIDAD DE NOTAS POSITIVAS QUE LOS MEDIOS IMPRESOS Y DIGITALES PUBLICARON SOBRE LA UNT</t>
  </si>
  <si>
    <t>036 : DOCUMENTO</t>
  </si>
  <si>
    <t>Físico</t>
  </si>
  <si>
    <t>Financiero S/.</t>
  </si>
  <si>
    <t>AOI00009000035</t>
  </si>
  <si>
    <t>GRABACIÓN DE ENTREVISTAS, REPORTAJES Y/O ACTIVIDADES DE LA UNIVERSIDAD PARA DIFUSIÓN EN REDES SOCIALES. INCLUYENDO ENLACES EN VIVO.</t>
  </si>
  <si>
    <t>001 : ACCION</t>
  </si>
  <si>
    <t>C0678</t>
  </si>
  <si>
    <t>AOI00009000036</t>
  </si>
  <si>
    <t xml:space="preserve">PRODUCCIÓN DE "BOLETÍN UNT" </t>
  </si>
  <si>
    <t>AOI00009000582</t>
  </si>
  <si>
    <t>ENVÍO DE REPORTE DE NOTICIAS (PDF) A LAS AUTORIDADES CON NOTAS DE LA UNT REPLICADAS EN MEDIOS DE COMUNICACIÓN</t>
  </si>
  <si>
    <t>AOI00009000583</t>
  </si>
  <si>
    <t>REDACCIÓN Y ENVÍO DE NOTAS DE PRENSA A MEDIOS DE COMUNICACIÓN</t>
  </si>
  <si>
    <t>AOI00009000584</t>
  </si>
  <si>
    <t>OPERATIVIZAR ACTIVIDADES PROTOCOLARES INSTITUCIONALES PROGRAMADAS</t>
  </si>
  <si>
    <t>AOI00009000587</t>
  </si>
  <si>
    <t>RECEPCIÓN DE DOCUMENTOS EN SGDUNTDE E INGRESO AL SISTEMA PARA SU RESPECTIVA DERIVACIÓN</t>
  </si>
  <si>
    <t>AOI00009000588</t>
  </si>
  <si>
    <t>CANTIDAD DE PIEZAS GRÁFICAS DISEÑADAS A SOLICITUD DE LAS ÁREAS SOLICITANTES</t>
  </si>
  <si>
    <t>AOI00009000589</t>
  </si>
  <si>
    <t>NÚMERO DE INTERACCIONES TOTALES DE LAS PUBLICACIONES REALIZADO EN FACEBOOK DE LA UNT</t>
  </si>
  <si>
    <t>AOI00009000590</t>
  </si>
  <si>
    <t>ELABORACIÓN Y PROCESAMIENTO DE DOCUMENTOS DE GESTIÓN</t>
  </si>
  <si>
    <t>C0668</t>
  </si>
  <si>
    <t>AOI00009000591</t>
  </si>
  <si>
    <t>CANTIDAD DE ACTIVIDADES CUBIERTAS SOLICITADAS POR LAS ÁREAS</t>
  </si>
  <si>
    <t>GESTION DEL PAGO DEL SERVICIO DE TELEFONIA MOVIL</t>
  </si>
  <si>
    <t>TOTAL FINANCIERO :</t>
  </si>
  <si>
    <t>TOTAL AVANCE META FINANCIERA DEL POI :</t>
  </si>
  <si>
    <t>EVIDENCIA DEL TOTAL DE AVANCE DE META FÍSICA ANUAL (RESULTADOS OBTENIDOS)</t>
  </si>
  <si>
    <t xml:space="preserve"> </t>
  </si>
  <si>
    <t xml:space="preserve">TABLA DE SEGUIMIENTO Y EVALUACIÓN </t>
  </si>
  <si>
    <t>JUSTIFICACIÓN DE PORCENTAJE DE AVANCE DE META FÍSICA ANUAL (GRADO DE EFICACIA)</t>
  </si>
  <si>
    <t>EVIDENCIA DEL TOTAL DE AVANCE DE META FINANCIERA ANUAL (RESULTADOS OBTENIDOS)</t>
  </si>
  <si>
    <t>JUSTIFICACIÓN DE PORCENTAJE DE AVANCE DE META FINANCIERA ANUAL (GRADO DE EFICACIA)</t>
  </si>
</sst>
</file>

<file path=xl/styles.xml><?xml version="1.0" encoding="utf-8"?>
<styleSheet xmlns="http://schemas.openxmlformats.org/spreadsheetml/2006/main" xmlns:x14ac="http://schemas.microsoft.com/office/spreadsheetml/2009/9/ac" xmlns:mc="http://schemas.openxmlformats.org/markup-compatibility/2006">
  <fonts count="14">
    <font>
      <sz val="11.0"/>
      <color theme="1"/>
      <name val="Calibri"/>
      <scheme val="minor"/>
    </font>
    <font>
      <sz val="11.0"/>
      <color theme="1"/>
      <name val="Calibri"/>
    </font>
    <font>
      <b/>
      <sz val="11.0"/>
      <color theme="0"/>
      <name val="Calibri"/>
    </font>
    <font/>
    <font>
      <b/>
      <sz val="14.0"/>
      <color theme="1"/>
      <name val="Calibri"/>
    </font>
    <font>
      <b/>
      <sz val="14.0"/>
      <color rgb="FF000000"/>
      <name val="Arial"/>
    </font>
    <font>
      <b/>
      <sz val="11.0"/>
      <color theme="1"/>
      <name val="Calibri"/>
    </font>
    <font>
      <sz val="11.0"/>
      <color theme="10"/>
      <name val="Calibri"/>
    </font>
    <font>
      <b/>
      <sz val="11.0"/>
      <color rgb="FF000000"/>
      <name val="Calibri"/>
    </font>
    <font>
      <b/>
      <sz val="11.0"/>
      <color theme="1"/>
      <name val="Arial"/>
    </font>
    <font>
      <sz val="8.0"/>
      <color theme="1"/>
      <name val="Calibri"/>
    </font>
    <font>
      <b/>
      <sz val="9.0"/>
      <color theme="1"/>
      <name val="Calibri"/>
    </font>
    <font>
      <b/>
      <sz val="10.0"/>
      <color theme="1"/>
      <name val="Calibri"/>
    </font>
    <font>
      <sz val="8.0"/>
      <color theme="0"/>
      <name val="Calibri"/>
    </font>
  </fonts>
  <fills count="15">
    <fill>
      <patternFill patternType="none"/>
    </fill>
    <fill>
      <patternFill patternType="lightGray"/>
    </fill>
    <fill>
      <patternFill patternType="solid">
        <fgColor theme="0"/>
        <bgColor theme="0"/>
      </patternFill>
    </fill>
    <fill>
      <patternFill patternType="solid">
        <fgColor theme="4"/>
        <bgColor theme="4"/>
      </patternFill>
    </fill>
    <fill>
      <patternFill patternType="solid">
        <fgColor rgb="FFDEEAF6"/>
        <bgColor rgb="FFDEEAF6"/>
      </patternFill>
    </fill>
    <fill>
      <patternFill patternType="solid">
        <fgColor rgb="FFD8D7D5"/>
        <bgColor rgb="FFD8D7D5"/>
      </patternFill>
    </fill>
    <fill>
      <patternFill patternType="solid">
        <fgColor rgb="FFFDB9FD"/>
        <bgColor rgb="FFFDB9FD"/>
      </patternFill>
    </fill>
    <fill>
      <patternFill patternType="solid">
        <fgColor rgb="FFD9E6F6"/>
        <bgColor rgb="FFD9E6F6"/>
      </patternFill>
    </fill>
    <fill>
      <patternFill patternType="solid">
        <fgColor rgb="FF9EBFE0"/>
        <bgColor rgb="FF9EBFE0"/>
      </patternFill>
    </fill>
    <fill>
      <patternFill patternType="solid">
        <fgColor rgb="FFF7CAAC"/>
        <bgColor rgb="FFF7CAAC"/>
      </patternFill>
    </fill>
    <fill>
      <patternFill patternType="solid">
        <fgColor rgb="FFD8D8D8"/>
        <bgColor rgb="FFD8D8D8"/>
      </patternFill>
    </fill>
    <fill>
      <patternFill patternType="solid">
        <fgColor rgb="FFB0FCFE"/>
        <bgColor rgb="FFB0FCFE"/>
      </patternFill>
    </fill>
    <fill>
      <patternFill patternType="solid">
        <fgColor rgb="FFAFFFFF"/>
        <bgColor rgb="FFAFFFFF"/>
      </patternFill>
    </fill>
    <fill>
      <patternFill patternType="solid">
        <fgColor rgb="FFB2FAFC"/>
        <bgColor rgb="FFB2FAFC"/>
      </patternFill>
    </fill>
    <fill>
      <patternFill patternType="solid">
        <fgColor rgb="FFFFFF00"/>
        <bgColor rgb="FFFFFF00"/>
      </patternFill>
    </fill>
  </fills>
  <borders count="38">
    <border/>
    <border>
      <left/>
      <right/>
      <top/>
      <bottom/>
    </border>
    <border>
      <left/>
      <top/>
      <bottom/>
    </border>
    <border>
      <top/>
      <bottom/>
    </border>
    <border>
      <right/>
      <top/>
      <bottom/>
    </border>
    <border>
      <left style="thin">
        <color rgb="FF000000"/>
      </left>
      <top style="thin">
        <color rgb="FF000000"/>
      </top>
    </border>
    <border>
      <top style="thin">
        <color rgb="FF000000"/>
      </top>
    </border>
    <border>
      <right style="thin">
        <color rgb="FF000000"/>
      </right>
      <top style="thin">
        <color rgb="FF000000"/>
      </top>
    </border>
    <border>
      <left style="thin">
        <color rgb="FF000000"/>
      </left>
    </border>
    <border>
      <right style="thin">
        <color rgb="FF000000"/>
      </right>
    </border>
    <border>
      <left style="thin">
        <color rgb="FF000000"/>
      </left>
      <bottom style="thin">
        <color rgb="FF000000"/>
      </bottom>
    </border>
    <border>
      <bottom style="thin">
        <color rgb="FF000000"/>
      </bottom>
    </border>
    <border>
      <right style="thin">
        <color rgb="FF000000"/>
      </right>
      <bottom style="thin">
        <color rgb="FF000000"/>
      </bottom>
    </border>
    <border>
      <left style="thin">
        <color rgb="FF000000"/>
      </left>
      <top style="thin">
        <color rgb="FF000000"/>
      </top>
      <bottom style="thin">
        <color rgb="FF000000"/>
      </bottom>
    </border>
    <border>
      <top style="thin">
        <color rgb="FF000000"/>
      </top>
      <bottom style="thin">
        <color rgb="FF000000"/>
      </bottom>
    </border>
    <border>
      <right style="thin">
        <color rgb="FF000000"/>
      </right>
      <top style="thin">
        <color rgb="FF000000"/>
      </top>
      <bottom style="thin">
        <color rgb="FF000000"/>
      </bottom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</border>
    <border>
      <right/>
      <top style="thin">
        <color rgb="FF000000"/>
      </top>
      <bottom style="thin">
        <color rgb="FF000000"/>
      </bottom>
    </border>
    <border>
      <left style="thin">
        <color rgb="FF000000"/>
      </left>
      <right style="thin">
        <color rgb="FF000000"/>
      </right>
      <top style="thin">
        <color rgb="FF000000"/>
      </top>
    </border>
    <border>
      <left/>
      <right/>
      <top/>
      <bottom style="thin">
        <color rgb="FF000000"/>
      </bottom>
    </border>
    <border>
      <left style="thin">
        <color rgb="FF000000"/>
      </left>
      <right style="thin">
        <color rgb="FF000000"/>
      </right>
    </border>
    <border>
      <left style="thin">
        <color rgb="FF000000"/>
      </left>
      <top/>
      <bottom style="thin">
        <color rgb="FF000000"/>
      </bottom>
    </border>
    <border>
      <top/>
      <bottom style="thin">
        <color rgb="FF000000"/>
      </bottom>
    </border>
    <border>
      <right style="thin">
        <color rgb="FF000000"/>
      </right>
      <top/>
      <bottom style="thin">
        <color rgb="FF000000"/>
      </bottom>
    </border>
    <border>
      <left style="thin">
        <color rgb="FF000000"/>
      </left>
      <right/>
      <top/>
    </border>
    <border>
      <left/>
      <right/>
      <top style="thin">
        <color rgb="FF000000"/>
      </top>
    </border>
    <border>
      <left style="thin">
        <color rgb="FF000000"/>
      </left>
      <right style="thin">
        <color rgb="FF000000"/>
      </right>
      <bottom style="thin">
        <color rgb="FF000000"/>
      </bottom>
    </border>
    <border>
      <left style="thin">
        <color rgb="FF000000"/>
      </left>
      <right/>
      <bottom style="thin">
        <color rgb="FF000000"/>
      </bottom>
    </border>
    <border>
      <left/>
      <right/>
      <bottom style="thin">
        <color rgb="FF000000"/>
      </bottom>
    </border>
    <border>
      <left style="thin">
        <color rgb="FF000000"/>
      </left>
      <right/>
      <top style="thin">
        <color rgb="FF000000"/>
      </top>
      <bottom style="thin">
        <color rgb="FF000000"/>
      </bottom>
    </border>
    <border>
      <left/>
      <right style="thin">
        <color rgb="FF000000"/>
      </right>
      <top style="thin">
        <color rgb="FF000000"/>
      </top>
      <bottom style="thin">
        <color rgb="FF000000"/>
      </bottom>
    </border>
    <border>
      <left style="thin">
        <color rgb="FF000000"/>
      </left>
      <right style="thin">
        <color rgb="FF000000"/>
      </right>
      <top/>
      <bottom style="thin">
        <color rgb="FF000000"/>
      </bottom>
    </border>
    <border>
      <left/>
      <top/>
    </border>
    <border>
      <top/>
    </border>
    <border>
      <right/>
      <top/>
    </border>
    <border>
      <left/>
      <bottom/>
    </border>
    <border>
      <bottom/>
    </border>
    <border>
      <right/>
      <bottom/>
    </border>
  </borders>
  <cellStyleXfs count="1">
    <xf borderId="0" fillId="0" fontId="0" numFmtId="0" applyAlignment="1" applyFont="1"/>
  </cellStyleXfs>
  <cellXfs count="99">
    <xf borderId="0" fillId="0" fontId="0" numFmtId="0" xfId="0" applyAlignment="1" applyFont="1">
      <alignment readingOrder="0" shrinkToFit="0" vertical="bottom" wrapText="0"/>
    </xf>
    <xf borderId="1" fillId="2" fontId="1" numFmtId="0" xfId="0" applyBorder="1" applyFill="1" applyFont="1"/>
    <xf borderId="2" fillId="3" fontId="2" numFmtId="0" xfId="0" applyAlignment="1" applyBorder="1" applyFill="1" applyFont="1">
      <alignment horizontal="center" vertical="center"/>
    </xf>
    <xf borderId="3" fillId="0" fontId="3" numFmtId="0" xfId="0" applyBorder="1" applyFont="1"/>
    <xf borderId="4" fillId="0" fontId="3" numFmtId="0" xfId="0" applyBorder="1" applyFont="1"/>
    <xf borderId="5" fillId="4" fontId="1" numFmtId="0" xfId="0" applyAlignment="1" applyBorder="1" applyFill="1" applyFont="1">
      <alignment horizontal="left" shrinkToFit="0" vertical="center" wrapText="1"/>
    </xf>
    <xf borderId="6" fillId="0" fontId="3" numFmtId="0" xfId="0" applyBorder="1" applyFont="1"/>
    <xf borderId="7" fillId="0" fontId="3" numFmtId="0" xfId="0" applyBorder="1" applyFont="1"/>
    <xf borderId="8" fillId="0" fontId="3" numFmtId="0" xfId="0" applyBorder="1" applyFont="1"/>
    <xf borderId="9" fillId="0" fontId="3" numFmtId="0" xfId="0" applyBorder="1" applyFont="1"/>
    <xf borderId="2" fillId="2" fontId="4" numFmtId="0" xfId="0" applyAlignment="1" applyBorder="1" applyFont="1">
      <alignment horizontal="center"/>
    </xf>
    <xf borderId="10" fillId="0" fontId="3" numFmtId="0" xfId="0" applyBorder="1" applyFont="1"/>
    <xf borderId="11" fillId="0" fontId="3" numFmtId="0" xfId="0" applyBorder="1" applyFont="1"/>
    <xf borderId="12" fillId="0" fontId="3" numFmtId="0" xfId="0" applyBorder="1" applyFont="1"/>
    <xf borderId="13" fillId="0" fontId="5" numFmtId="0" xfId="0" applyAlignment="1" applyBorder="1" applyFont="1">
      <alignment horizontal="center" readingOrder="0" shrinkToFit="0" vertical="center" wrapText="1"/>
    </xf>
    <xf borderId="14" fillId="0" fontId="3" numFmtId="0" xfId="0" applyBorder="1" applyFont="1"/>
    <xf borderId="15" fillId="0" fontId="3" numFmtId="0" xfId="0" applyBorder="1" applyFont="1"/>
    <xf borderId="8" fillId="0" fontId="6" numFmtId="0" xfId="0" applyAlignment="1" applyBorder="1" applyFont="1">
      <alignment shrinkToFit="0" vertical="top" wrapText="1"/>
    </xf>
    <xf borderId="0" fillId="0" fontId="1" numFmtId="0" xfId="0" applyAlignment="1" applyFont="1">
      <alignment horizontal="left" shrinkToFit="0" vertical="top" wrapText="1"/>
    </xf>
    <xf borderId="6" fillId="0" fontId="1" numFmtId="0" xfId="0" applyBorder="1" applyFont="1"/>
    <xf borderId="7" fillId="0" fontId="1" numFmtId="0" xfId="0" applyBorder="1" applyFont="1"/>
    <xf borderId="9" fillId="0" fontId="1" numFmtId="0" xfId="0" applyBorder="1" applyFont="1"/>
    <xf borderId="0" fillId="0" fontId="1" numFmtId="0" xfId="0" applyAlignment="1" applyFont="1">
      <alignment horizontal="center" shrinkToFit="0" wrapText="1"/>
    </xf>
    <xf borderId="0" fillId="0" fontId="7" numFmtId="0" xfId="0" applyFont="1"/>
    <xf borderId="8" fillId="0" fontId="1" numFmtId="0" xfId="0" applyBorder="1" applyFont="1"/>
    <xf borderId="10" fillId="0" fontId="1" numFmtId="0" xfId="0" applyBorder="1" applyFont="1"/>
    <xf borderId="11" fillId="0" fontId="1" numFmtId="0" xfId="0" applyBorder="1" applyFont="1"/>
    <xf borderId="5" fillId="0" fontId="6" numFmtId="0" xfId="0" applyAlignment="1" applyBorder="1" applyFont="1">
      <alignment shrinkToFit="0" vertical="top" wrapText="1"/>
    </xf>
    <xf borderId="6" fillId="0" fontId="1" numFmtId="0" xfId="0" applyAlignment="1" applyBorder="1" applyFont="1">
      <alignment horizontal="left" shrinkToFit="0" vertical="top" wrapText="1"/>
    </xf>
    <xf borderId="16" fillId="0" fontId="8" numFmtId="0" xfId="0" applyAlignment="1" applyBorder="1" applyFont="1">
      <alignment vertical="top"/>
    </xf>
    <xf borderId="13" fillId="0" fontId="8" numFmtId="0" xfId="0" applyAlignment="1" applyBorder="1" applyFont="1">
      <alignment horizontal="center" vertical="top"/>
    </xf>
    <xf borderId="13" fillId="0" fontId="7" numFmtId="0" xfId="0" applyAlignment="1" applyBorder="1" applyFont="1">
      <alignment horizontal="center" vertical="top"/>
    </xf>
    <xf borderId="13" fillId="0" fontId="8" numFmtId="0" xfId="0" applyAlignment="1" applyBorder="1" applyFont="1">
      <alignment horizontal="center"/>
    </xf>
    <xf borderId="13" fillId="0" fontId="1" numFmtId="0" xfId="0" applyAlignment="1" applyBorder="1" applyFont="1">
      <alignment horizontal="center"/>
    </xf>
    <xf borderId="13" fillId="2" fontId="9" numFmtId="0" xfId="0" applyAlignment="1" applyBorder="1" applyFont="1">
      <alignment horizontal="center" shrinkToFit="0" vertical="center" wrapText="1"/>
    </xf>
    <xf borderId="17" fillId="0" fontId="3" numFmtId="0" xfId="0" applyBorder="1" applyFont="1"/>
    <xf borderId="16" fillId="5" fontId="10" numFmtId="0" xfId="0" applyAlignment="1" applyBorder="1" applyFill="1" applyFont="1">
      <alignment horizontal="right" shrinkToFit="0" wrapText="1"/>
    </xf>
    <xf borderId="13" fillId="5" fontId="10" numFmtId="0" xfId="0" applyAlignment="1" applyBorder="1" applyFont="1">
      <alignment horizontal="left" shrinkToFit="0" wrapText="1"/>
    </xf>
    <xf borderId="18" fillId="6" fontId="11" numFmtId="0" xfId="0" applyAlignment="1" applyBorder="1" applyFill="1" applyFont="1">
      <alignment horizontal="center" shrinkToFit="0" textRotation="90" vertical="center" wrapText="1"/>
    </xf>
    <xf borderId="18" fillId="6" fontId="12" numFmtId="0" xfId="0" applyAlignment="1" applyBorder="1" applyFont="1">
      <alignment horizontal="center" shrinkToFit="0" textRotation="90" vertical="center" wrapText="1"/>
    </xf>
    <xf borderId="16" fillId="0" fontId="10" numFmtId="0" xfId="0" applyAlignment="1" applyBorder="1" applyFont="1">
      <alignment shrinkToFit="0" wrapText="1"/>
    </xf>
    <xf borderId="16" fillId="7" fontId="10" numFmtId="0" xfId="0" applyAlignment="1" applyBorder="1" applyFill="1" applyFont="1">
      <alignment horizontal="right" shrinkToFit="0" wrapText="1"/>
    </xf>
    <xf borderId="13" fillId="7" fontId="10" numFmtId="0" xfId="0" applyAlignment="1" applyBorder="1" applyFont="1">
      <alignment horizontal="left" shrinkToFit="0" wrapText="1"/>
    </xf>
    <xf borderId="19" fillId="2" fontId="1" numFmtId="0" xfId="0" applyBorder="1" applyFont="1"/>
    <xf borderId="20" fillId="0" fontId="3" numFmtId="0" xfId="0" applyBorder="1" applyFont="1"/>
    <xf borderId="18" fillId="0" fontId="10" numFmtId="0" xfId="0" applyAlignment="1" applyBorder="1" applyFont="1">
      <alignment shrinkToFit="0" wrapText="1"/>
    </xf>
    <xf borderId="18" fillId="8" fontId="10" numFmtId="0" xfId="0" applyAlignment="1" applyBorder="1" applyFill="1" applyFont="1">
      <alignment horizontal="center" shrinkToFit="0" wrapText="1"/>
    </xf>
    <xf borderId="13" fillId="8" fontId="10" numFmtId="0" xfId="0" applyAlignment="1" applyBorder="1" applyFont="1">
      <alignment horizontal="center" shrinkToFit="0" wrapText="1"/>
    </xf>
    <xf borderId="21" fillId="6" fontId="9" numFmtId="0" xfId="0" applyAlignment="1" applyBorder="1" applyFont="1">
      <alignment horizontal="center" shrinkToFit="0" vertical="center" wrapText="1"/>
    </xf>
    <xf borderId="22" fillId="0" fontId="3" numFmtId="0" xfId="0" applyBorder="1" applyFont="1"/>
    <xf borderId="23" fillId="0" fontId="3" numFmtId="0" xfId="0" applyBorder="1" applyFont="1"/>
    <xf borderId="24" fillId="6" fontId="12" numFmtId="0" xfId="0" applyAlignment="1" applyBorder="1" applyFont="1">
      <alignment horizontal="center" shrinkToFit="0" wrapText="1"/>
    </xf>
    <xf borderId="25" fillId="6" fontId="12" numFmtId="0" xfId="0" applyAlignment="1" applyBorder="1" applyFont="1">
      <alignment horizontal="center" shrinkToFit="0" wrapText="1"/>
    </xf>
    <xf borderId="26" fillId="0" fontId="3" numFmtId="0" xfId="0" applyBorder="1" applyFont="1"/>
    <xf borderId="16" fillId="8" fontId="10" numFmtId="0" xfId="0" applyAlignment="1" applyBorder="1" applyFont="1">
      <alignment horizontal="center" shrinkToFit="0" wrapText="1"/>
    </xf>
    <xf borderId="16" fillId="6" fontId="1" numFmtId="0" xfId="0" applyAlignment="1" applyBorder="1" applyFont="1">
      <alignment horizontal="center" shrinkToFit="0" wrapText="1"/>
    </xf>
    <xf borderId="27" fillId="0" fontId="3" numFmtId="0" xfId="0" applyBorder="1" applyFont="1"/>
    <xf borderId="28" fillId="0" fontId="3" numFmtId="0" xfId="0" applyBorder="1" applyFont="1"/>
    <xf borderId="18" fillId="0" fontId="10" numFmtId="0" xfId="0" applyAlignment="1" applyBorder="1" applyFont="1">
      <alignment horizontal="center" shrinkToFit="0" wrapText="1"/>
    </xf>
    <xf borderId="18" fillId="9" fontId="10" numFmtId="0" xfId="0" applyAlignment="1" applyBorder="1" applyFill="1" applyFont="1">
      <alignment horizontal="left" shrinkToFit="0" vertical="center" wrapText="1"/>
    </xf>
    <xf borderId="18" fillId="0" fontId="10" numFmtId="0" xfId="0" applyAlignment="1" applyBorder="1" applyFont="1">
      <alignment horizontal="left" shrinkToFit="0" wrapText="1"/>
    </xf>
    <xf borderId="16" fillId="10" fontId="10" numFmtId="0" xfId="0" applyAlignment="1" applyBorder="1" applyFill="1" applyFont="1">
      <alignment horizontal="center" shrinkToFit="0" wrapText="1"/>
    </xf>
    <xf borderId="16" fillId="10" fontId="10" numFmtId="4" xfId="0" applyAlignment="1" applyBorder="1" applyFont="1" applyNumberFormat="1">
      <alignment horizontal="center" shrinkToFit="0" wrapText="1"/>
    </xf>
    <xf borderId="29" fillId="10" fontId="13" numFmtId="2" xfId="0" applyAlignment="1" applyBorder="1" applyFont="1" applyNumberFormat="1">
      <alignment horizontal="center" shrinkToFit="0" vertical="center" wrapText="1"/>
    </xf>
    <xf borderId="16" fillId="10" fontId="10" numFmtId="2" xfId="0" applyAlignment="1" applyBorder="1" applyFont="1" applyNumberFormat="1">
      <alignment horizontal="center" shrinkToFit="0" wrapText="1"/>
    </xf>
    <xf borderId="30" fillId="10" fontId="10" numFmtId="2" xfId="0" applyAlignment="1" applyBorder="1" applyFont="1" applyNumberFormat="1">
      <alignment horizontal="center" shrinkToFit="0" wrapText="1"/>
    </xf>
    <xf borderId="16" fillId="11" fontId="10" numFmtId="0" xfId="0" applyAlignment="1" applyBorder="1" applyFill="1" applyFont="1">
      <alignment horizontal="center" shrinkToFit="0" wrapText="1"/>
    </xf>
    <xf borderId="16" fillId="11" fontId="10" numFmtId="4" xfId="0" applyAlignment="1" applyBorder="1" applyFont="1" applyNumberFormat="1">
      <alignment horizontal="center" shrinkToFit="0" wrapText="1"/>
    </xf>
    <xf borderId="16" fillId="12" fontId="10" numFmtId="4" xfId="0" applyAlignment="1" applyBorder="1" applyFill="1" applyFont="1" applyNumberFormat="1">
      <alignment horizontal="center" shrinkToFit="0" wrapText="1"/>
    </xf>
    <xf borderId="16" fillId="13" fontId="10" numFmtId="4" xfId="0" applyAlignment="1" applyBorder="1" applyFill="1" applyFont="1" applyNumberFormat="1">
      <alignment horizontal="center" shrinkToFit="0" wrapText="1"/>
    </xf>
    <xf borderId="29" fillId="12" fontId="13" numFmtId="2" xfId="0" applyAlignment="1" applyBorder="1" applyFont="1" applyNumberFormat="1">
      <alignment horizontal="center" shrinkToFit="0" vertical="center" wrapText="1"/>
    </xf>
    <xf borderId="16" fillId="12" fontId="10" numFmtId="2" xfId="0" applyAlignment="1" applyBorder="1" applyFont="1" applyNumberFormat="1">
      <alignment horizontal="center" shrinkToFit="0" wrapText="1"/>
    </xf>
    <xf borderId="30" fillId="13" fontId="10" numFmtId="2" xfId="0" applyAlignment="1" applyBorder="1" applyFont="1" applyNumberFormat="1">
      <alignment horizontal="center" shrinkToFit="0" wrapText="1"/>
    </xf>
    <xf borderId="16" fillId="11" fontId="10" numFmtId="4" xfId="0" applyAlignment="1" applyBorder="1" applyFont="1" applyNumberFormat="1">
      <alignment horizontal="center" readingOrder="0" shrinkToFit="0" wrapText="1"/>
    </xf>
    <xf borderId="18" fillId="9" fontId="10" numFmtId="0" xfId="0" applyAlignment="1" applyBorder="1" applyFont="1">
      <alignment horizontal="left" readingOrder="0" shrinkToFit="0" vertical="center" wrapText="1"/>
    </xf>
    <xf borderId="16" fillId="10" fontId="10" numFmtId="4" xfId="0" applyAlignment="1" applyBorder="1" applyFont="1" applyNumberFormat="1">
      <alignment horizontal="center" readingOrder="0" shrinkToFit="0" wrapText="1"/>
    </xf>
    <xf borderId="16" fillId="0" fontId="10" numFmtId="0" xfId="0" applyAlignment="1" applyBorder="1" applyFont="1">
      <alignment horizontal="right" shrinkToFit="0" wrapText="1"/>
    </xf>
    <xf borderId="0" fillId="0" fontId="1" numFmtId="4" xfId="0" applyFont="1" applyNumberFormat="1"/>
    <xf borderId="16" fillId="14" fontId="1" numFmtId="4" xfId="0" applyAlignment="1" applyBorder="1" applyFill="1" applyFont="1" applyNumberFormat="1">
      <alignment shrinkToFit="0" wrapText="1"/>
    </xf>
    <xf borderId="0" fillId="0" fontId="1" numFmtId="4" xfId="0" applyAlignment="1" applyFont="1" applyNumberFormat="1">
      <alignment shrinkToFit="0" wrapText="1"/>
    </xf>
    <xf borderId="13" fillId="2" fontId="10" numFmtId="4" xfId="0" applyAlignment="1" applyBorder="1" applyFont="1" applyNumberFormat="1">
      <alignment horizontal="center" shrinkToFit="0" wrapText="1"/>
    </xf>
    <xf borderId="31" fillId="11" fontId="10" numFmtId="4" xfId="0" applyAlignment="1" applyBorder="1" applyFont="1" applyNumberFormat="1">
      <alignment horizontal="center" shrinkToFit="0" wrapText="1"/>
    </xf>
    <xf borderId="0" fillId="0" fontId="1" numFmtId="0" xfId="0" applyAlignment="1" applyFont="1">
      <alignment shrinkToFit="0" wrapText="1"/>
    </xf>
    <xf borderId="0" fillId="0" fontId="10" numFmtId="2" xfId="0" applyAlignment="1" applyFont="1" applyNumberFormat="1">
      <alignment horizontal="center" shrinkToFit="0" wrapText="1"/>
    </xf>
    <xf borderId="1" fillId="2" fontId="1" numFmtId="0" xfId="0" applyAlignment="1" applyBorder="1" applyFont="1">
      <alignment shrinkToFit="0" wrapText="1"/>
    </xf>
    <xf borderId="13" fillId="2" fontId="1" numFmtId="0" xfId="0" applyAlignment="1" applyBorder="1" applyFont="1">
      <alignment horizontal="center" shrinkToFit="0" vertical="center" wrapText="1"/>
    </xf>
    <xf borderId="13" fillId="2" fontId="1" numFmtId="0" xfId="0" applyAlignment="1" applyBorder="1" applyFont="1">
      <alignment horizontal="center" shrinkToFit="0" wrapText="1"/>
    </xf>
    <xf borderId="1" fillId="2" fontId="1" numFmtId="0" xfId="0" applyAlignment="1" applyBorder="1" applyFont="1">
      <alignment horizontal="center" shrinkToFit="0" wrapText="1"/>
    </xf>
    <xf borderId="2" fillId="2" fontId="6" numFmtId="0" xfId="0" applyAlignment="1" applyBorder="1" applyFont="1">
      <alignment horizontal="center"/>
    </xf>
    <xf borderId="1" fillId="2" fontId="6" numFmtId="0" xfId="0" applyBorder="1" applyFont="1"/>
    <xf borderId="2" fillId="2" fontId="1" numFmtId="0" xfId="0" applyAlignment="1" applyBorder="1" applyFont="1">
      <alignment shrinkToFit="0" vertical="center" wrapText="1"/>
    </xf>
    <xf borderId="1" fillId="2" fontId="1" numFmtId="0" xfId="0" applyAlignment="1" applyBorder="1" applyFont="1">
      <alignment horizontal="center"/>
    </xf>
    <xf borderId="13" fillId="2" fontId="1" numFmtId="0" xfId="0" applyAlignment="1" applyBorder="1" applyFont="1">
      <alignment horizontal="center"/>
    </xf>
    <xf borderId="32" fillId="2" fontId="1" numFmtId="0" xfId="0" applyAlignment="1" applyBorder="1" applyFont="1">
      <alignment horizontal="center"/>
    </xf>
    <xf borderId="33" fillId="0" fontId="3" numFmtId="0" xfId="0" applyBorder="1" applyFont="1"/>
    <xf borderId="34" fillId="0" fontId="3" numFmtId="0" xfId="0" applyBorder="1" applyFont="1"/>
    <xf borderId="35" fillId="0" fontId="3" numFmtId="0" xfId="0" applyBorder="1" applyFont="1"/>
    <xf borderId="36" fillId="0" fontId="3" numFmtId="0" xfId="0" applyBorder="1" applyFont="1"/>
    <xf borderId="37" fillId="0" fontId="3" numFmtId="0" xfId="0" applyBorder="1" applyFont="1"/>
  </cellXfs>
  <cellStyles count="1">
    <cellStyle xfId="0" name="Normal" builtinId="0"/>
  </cellStyles>
  <dxfs count="0"/>
</styleSheet>
</file>

<file path=xl/_rels/workbook.xml.rels><?xml version="1.0" encoding="UTF-8" standalone="yes"?><Relationships xmlns="http://schemas.openxmlformats.org/package/2006/relationships"><Relationship Id="rId1" Type="http://schemas.openxmlformats.org/officeDocument/2006/relationships/theme" Target="theme/theme1.xml"/><Relationship Id="rId2" Type="http://schemas.openxmlformats.org/officeDocument/2006/relationships/styles" Target="styles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Relationship Id="rId6" Type="http://customschemas.google.com/relationships/workbookmetadata" Target="metadata"/></Relationships>
</file>

<file path=xl/drawings/_rels/drawing1.xml.rels><?xml version="1.0" encoding="UTF-8" standalone="yes"?><Relationships xmlns="http://schemas.openxmlformats.org/package/2006/relationships"><Relationship Id="rId1" Type="http://schemas.openxmlformats.org/officeDocument/2006/relationships/hyperlink" Target="#'POI%202022-FAC.%20CC.%20AGROPECUAR'!A1" TargetMode="External"/></Relationships>
</file>

<file path=xl/drawings/_rels/drawing2.xml.rels><?xml version="1.0" encoding="UTF-8" standalone="yes"?><Relationships xmlns="http://schemas.openxmlformats.org/package/2006/relationships"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 xmlns:r="http://schemas.openxmlformats.org/officeDocument/2006/relationships" xmlns:c="http://schemas.openxmlformats.org/drawingml/2006/chart" xmlns:cx="http://schemas.microsoft.com/office/drawing/2014/chartex" xmlns:cx1="http://schemas.microsoft.com/office/drawing/2015/9/8/chartex" xmlns:mc="http://schemas.openxmlformats.org/markup-compatibility/2006" xmlns:dgm="http://schemas.openxmlformats.org/drawingml/2006/diagram" xmlns:x3Unk="http://schemas.microsoft.com/office/drawing/2010/slicer" xmlns:sle15="http://schemas.microsoft.com/office/drawing/2012/slicer">
  <xdr:oneCellAnchor>
    <xdr:from>
      <xdr:col>10</xdr:col>
      <xdr:colOff>238125</xdr:colOff>
      <xdr:row>12</xdr:row>
      <xdr:rowOff>161925</xdr:rowOff>
    </xdr:from>
    <xdr:ext cx="1038225" cy="695325"/>
    <xdr:sp>
      <xdr:nvSpPr>
        <xdr:cNvPr id="3" name="Shape 3">
          <a:hlinkClick r:id="rId1"/>
        </xdr:cNvPr>
        <xdr:cNvSpPr/>
      </xdr:nvSpPr>
      <xdr:spPr>
        <a:xfrm>
          <a:off x="4831650" y="3437100"/>
          <a:ext cx="1028700" cy="685800"/>
        </a:xfrm>
        <a:prstGeom prst="rightArrow">
          <a:avLst>
            <a:gd fmla="val 50000" name="adj1"/>
            <a:gd fmla="val 50000" name="adj2"/>
          </a:avLst>
        </a:prstGeom>
        <a:gradFill>
          <a:gsLst>
            <a:gs pos="0">
              <a:srgbClr val="5F82CA"/>
            </a:gs>
            <a:gs pos="50000">
              <a:srgbClr val="3C70CA"/>
            </a:gs>
            <a:gs pos="100000">
              <a:srgbClr val="2E60B9"/>
            </a:gs>
          </a:gsLst>
          <a:lin ang="5400000" scaled="0"/>
        </a:gradFill>
        <a:ln>
          <a:noFill/>
        </a:ln>
      </xdr:spPr>
      <xdr:txBody>
        <a:bodyPr anchorCtr="0" anchor="t" bIns="45700" lIns="91425" spcFirstLastPara="1" rIns="91425" wrap="square" tIns="45700">
          <a:noAutofit/>
        </a:bodyPr>
        <a:lstStyle/>
        <a:p>
          <a:pPr indent="0" lvl="0" marL="0" rtl="0" algn="l">
            <a:spcBef>
              <a:spcPts val="0"/>
            </a:spcBef>
            <a:spcAft>
              <a:spcPts val="0"/>
            </a:spcAft>
            <a:buNone/>
          </a:pPr>
          <a:r>
            <a:t/>
          </a:r>
          <a:endParaRPr sz="1100"/>
        </a:p>
      </xdr:txBody>
    </xdr:sp>
    <xdr:clientData fLocksWithSheet="0"/>
  </xdr:oneCellAnchor>
</xdr:wsDr>
</file>

<file path=xl/drawings/drawing2.xml><?xml version="1.0" encoding="utf-8"?>
<xdr:wsDr xmlns:xdr="http://schemas.openxmlformats.org/drawingml/2006/spreadsheetDrawing" xmlns:a="http://schemas.openxmlformats.org/drawingml/2006/main" xmlns:r="http://schemas.openxmlformats.org/officeDocument/2006/relationships" xmlns:c="http://schemas.openxmlformats.org/drawingml/2006/chart" xmlns:cx="http://schemas.microsoft.com/office/drawing/2014/chartex" xmlns:cx1="http://schemas.microsoft.com/office/drawing/2015/9/8/chartex" xmlns:mc="http://schemas.openxmlformats.org/markup-compatibility/2006" xmlns:dgm="http://schemas.openxmlformats.org/drawingml/2006/diagram" xmlns:x3Unk="http://schemas.microsoft.com/office/drawing/2010/slicer" xmlns:sle15="http://schemas.microsoft.com/office/drawing/2012/slicer">
  <xdr:oneCellAnchor>
    <xdr:from>
      <xdr:col>22</xdr:col>
      <xdr:colOff>285750</xdr:colOff>
      <xdr:row>46</xdr:row>
      <xdr:rowOff>190500</xdr:rowOff>
    </xdr:from>
    <xdr:ext cx="5162550" cy="3095625"/>
    <xdr:pic>
      <xdr:nvPicPr>
        <xdr:cNvPr id="0" name="image1.png"/>
        <xdr:cNvPicPr preferRelativeResize="0"/>
      </xdr:nvPicPr>
      <xdr:blipFill>
        <a:blip cstate="print" r:embed="rId1"/>
        <a:stretch>
          <a:fillRect/>
        </a:stretch>
      </xdr:blipFill>
      <xdr:spPr>
        <a:prstGeom prst="rect">
          <a:avLst/>
        </a:prstGeom>
        <a:noFill/>
      </xdr:spPr>
    </xdr:pic>
    <xdr:clientData fLocksWithSheet="0"/>
  </xdr:oneCellAnchor>
</xdr:wsDr>
</file>

<file path=xl/theme/theme1.xml><?xml version="1.0" encoding="utf-8"?>
<a:theme xmlns:a="http://schemas.openxmlformats.org/drawingml/2006/main" xmlns:r="http://schemas.openxmlformats.org/officeDocument/2006/relationships" name="Sheets">
  <a:themeElements>
    <a:clrScheme name="Sheets">
      <a:dk1>
        <a:srgbClr val="000000"/>
      </a:dk1>
      <a:lt1>
        <a:srgbClr val="FFFFFF"/>
      </a:lt1>
      <a:dk2>
        <a:srgbClr val="000000"/>
      </a:dk2>
      <a:lt2>
        <a:srgbClr val="FFFFFF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0563C1"/>
      </a:folHlink>
    </a:clrScheme>
    <a:fontScheme name="Sheets">
      <a:majorFont>
        <a:latin typeface="Calibri"/>
        <a:ea typeface="Calibri"/>
        <a:cs typeface="Calibri"/>
      </a:majorFont>
      <a:minorFont>
        <a:latin typeface="Calibri"/>
        <a:ea typeface="Calibri"/>
        <a:cs typeface="Calibri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</a:theme>
</file>

<file path=xl/worksheets/_rels/sheet1.xml.rels><?xml version="1.0" encoding="UTF-8" standalone="yes"?><Relationships xmlns="http://schemas.openxmlformats.org/package/2006/relationships"><Relationship Id="rId1" Type="http://schemas.openxmlformats.org/officeDocument/2006/relationships/drawing" Target="../drawings/drawing1.xml"/></Relationships>
</file>

<file path=xl/worksheets/_rels/sheet2.xml.rels><?xml version="1.0" encoding="UTF-8" standalone="yes"?><Relationships xmlns="http://schemas.openxmlformats.org/package/2006/relationships"><Relationship Id="rId1" Type="http://schemas.openxmlformats.org/officeDocument/2006/relationships/drawing" Target="../drawings/drawing2.xml"/></Relationships>
</file>

<file path=xl/worksheets/sheet1.xml><?xml version="1.0" encoding="utf-8"?>
<worksheet xmlns="http://schemas.openxmlformats.org/spreadsheetml/2006/main" xmlns:r="http://schemas.openxmlformats.org/officeDocument/2006/relationships" xmlns:mx="http://schemas.microsoft.com/office/mac/excel/2008/main" xmlns:mc="http://schemas.openxmlformats.org/markup-compatibility/2006" xmlns:mv="urn:schemas-microsoft-com:mac:vml" xmlns:x14="http://schemas.microsoft.com/office/spreadsheetml/2009/9/main" xmlns:x15="http://schemas.microsoft.com/office/spreadsheetml/2010/11/main" xmlns:x14ac="http://schemas.microsoft.com/office/spreadsheetml/2009/9/ac" xmlns:xm="http://schemas.microsoft.com/office/excel/2006/main">
  <sheetPr>
    <pageSetUpPr/>
  </sheetPr>
  <sheetViews>
    <sheetView workbookViewId="0"/>
  </sheetViews>
  <sheetFormatPr customHeight="1" defaultColWidth="14.43" defaultRowHeight="15.0"/>
  <cols>
    <col customWidth="1" min="1" max="26" width="10.71"/>
  </cols>
  <sheetData>
    <row r="1">
      <c r="A1" s="1"/>
      <c r="B1" s="1"/>
      <c r="C1" s="1"/>
      <c r="D1" s="1"/>
      <c r="E1" s="1"/>
      <c r="F1" s="1"/>
      <c r="G1" s="1"/>
      <c r="H1" s="1"/>
      <c r="I1" s="1"/>
      <c r="J1" s="1"/>
      <c r="K1" s="1"/>
      <c r="L1" s="1"/>
      <c r="M1" s="1"/>
      <c r="N1" s="1"/>
      <c r="O1" s="1"/>
      <c r="P1" s="1"/>
      <c r="Q1" s="1"/>
      <c r="R1" s="1"/>
      <c r="S1" s="1"/>
      <c r="T1" s="1"/>
      <c r="U1" s="1"/>
    </row>
    <row r="2">
      <c r="A2" s="1"/>
      <c r="B2" s="1"/>
      <c r="C2" s="1"/>
      <c r="D2" s="1"/>
      <c r="E2" s="1"/>
      <c r="F2" s="1"/>
      <c r="G2" s="1"/>
      <c r="H2" s="1"/>
      <c r="I2" s="1"/>
      <c r="J2" s="1"/>
      <c r="K2" s="1"/>
      <c r="L2" s="1"/>
      <c r="M2" s="1"/>
      <c r="N2" s="1"/>
      <c r="O2" s="1"/>
      <c r="P2" s="1"/>
      <c r="Q2" s="1"/>
      <c r="R2" s="1"/>
      <c r="S2" s="1"/>
      <c r="T2" s="1"/>
      <c r="U2" s="1"/>
    </row>
    <row r="3">
      <c r="A3" s="1"/>
      <c r="B3" s="1"/>
      <c r="C3" s="1"/>
      <c r="D3" s="1"/>
      <c r="E3" s="1"/>
      <c r="F3" s="1"/>
      <c r="G3" s="1"/>
      <c r="H3" s="1"/>
      <c r="I3" s="1"/>
      <c r="J3" s="1"/>
      <c r="K3" s="1"/>
      <c r="L3" s="1"/>
      <c r="M3" s="1"/>
      <c r="N3" s="1"/>
      <c r="O3" s="1"/>
      <c r="P3" s="1"/>
      <c r="Q3" s="1"/>
      <c r="R3" s="1"/>
      <c r="S3" s="1"/>
      <c r="T3" s="1"/>
      <c r="U3" s="1"/>
    </row>
    <row r="4">
      <c r="A4" s="1"/>
      <c r="B4" s="1"/>
      <c r="C4" s="2" t="s">
        <v>0</v>
      </c>
      <c r="D4" s="3"/>
      <c r="E4" s="3"/>
      <c r="F4" s="3"/>
      <c r="G4" s="3"/>
      <c r="H4" s="3"/>
      <c r="I4" s="4"/>
      <c r="J4" s="1"/>
      <c r="K4" s="1"/>
      <c r="L4" s="1"/>
      <c r="M4" s="1"/>
      <c r="N4" s="1"/>
      <c r="O4" s="1"/>
      <c r="P4" s="1"/>
      <c r="Q4" s="1"/>
      <c r="R4" s="1"/>
      <c r="S4" s="1"/>
      <c r="T4" s="1"/>
      <c r="U4" s="1"/>
    </row>
    <row r="5">
      <c r="A5" s="1"/>
      <c r="B5" s="1"/>
      <c r="C5" s="1"/>
      <c r="D5" s="1"/>
      <c r="E5" s="1"/>
      <c r="F5" s="1"/>
      <c r="G5" s="1"/>
      <c r="H5" s="1"/>
      <c r="I5" s="1"/>
      <c r="J5" s="1"/>
      <c r="K5" s="1"/>
      <c r="L5" s="1"/>
      <c r="M5" s="1"/>
      <c r="N5" s="1"/>
      <c r="O5" s="1"/>
      <c r="P5" s="1"/>
      <c r="Q5" s="1"/>
      <c r="R5" s="1"/>
      <c r="S5" s="1"/>
      <c r="T5" s="1"/>
      <c r="U5" s="1"/>
    </row>
    <row r="6">
      <c r="A6" s="1"/>
      <c r="B6" s="1"/>
      <c r="C6" s="5" t="s">
        <v>1</v>
      </c>
      <c r="D6" s="6"/>
      <c r="E6" s="6"/>
      <c r="F6" s="6"/>
      <c r="G6" s="6"/>
      <c r="H6" s="6"/>
      <c r="I6" s="6"/>
      <c r="J6" s="7"/>
      <c r="K6" s="1"/>
      <c r="L6" s="1"/>
      <c r="M6" s="1"/>
      <c r="N6" s="1"/>
      <c r="O6" s="1"/>
      <c r="P6" s="1"/>
      <c r="Q6" s="1"/>
      <c r="R6" s="1"/>
      <c r="S6" s="1"/>
      <c r="T6" s="1"/>
      <c r="U6" s="1"/>
    </row>
    <row r="7">
      <c r="A7" s="1"/>
      <c r="B7" s="1"/>
      <c r="C7" s="8"/>
      <c r="J7" s="9"/>
      <c r="K7" s="1"/>
      <c r="L7" s="1"/>
      <c r="M7" s="1"/>
      <c r="N7" s="1"/>
      <c r="O7" s="1"/>
      <c r="P7" s="1"/>
      <c r="Q7" s="1"/>
      <c r="R7" s="1"/>
      <c r="S7" s="1"/>
      <c r="T7" s="1"/>
      <c r="U7" s="1"/>
    </row>
    <row r="8">
      <c r="A8" s="1"/>
      <c r="B8" s="1"/>
      <c r="C8" s="8"/>
      <c r="J8" s="9"/>
      <c r="K8" s="1"/>
      <c r="L8" s="1"/>
      <c r="M8" s="1"/>
      <c r="N8" s="1"/>
      <c r="O8" s="1"/>
      <c r="P8" s="1"/>
      <c r="Q8" s="1"/>
      <c r="R8" s="1"/>
      <c r="S8" s="1"/>
      <c r="T8" s="1"/>
      <c r="U8" s="1"/>
    </row>
    <row r="9">
      <c r="A9" s="1"/>
      <c r="B9" s="1"/>
      <c r="C9" s="8"/>
      <c r="J9" s="9"/>
      <c r="K9" s="1"/>
      <c r="L9" s="1"/>
      <c r="M9" s="1"/>
      <c r="N9" s="1"/>
      <c r="O9" s="1"/>
      <c r="P9" s="1"/>
      <c r="Q9" s="1"/>
      <c r="R9" s="1"/>
      <c r="S9" s="1"/>
      <c r="T9" s="1"/>
      <c r="U9" s="1"/>
    </row>
    <row r="10">
      <c r="A10" s="1"/>
      <c r="B10" s="1"/>
      <c r="C10" s="8"/>
      <c r="J10" s="9"/>
      <c r="K10" s="1"/>
      <c r="L10" s="1"/>
      <c r="M10" s="1"/>
      <c r="N10" s="1"/>
      <c r="O10" s="1"/>
      <c r="P10" s="1"/>
      <c r="Q10" s="1"/>
      <c r="R10" s="1"/>
      <c r="S10" s="1"/>
      <c r="T10" s="1"/>
      <c r="U10" s="1"/>
    </row>
    <row r="11">
      <c r="A11" s="1"/>
      <c r="B11" s="1"/>
      <c r="C11" s="8"/>
      <c r="J11" s="9"/>
      <c r="K11" s="1"/>
      <c r="L11" s="1"/>
      <c r="M11" s="1"/>
      <c r="N11" s="1"/>
      <c r="O11" s="1"/>
      <c r="P11" s="1"/>
      <c r="Q11" s="1"/>
      <c r="R11" s="1"/>
      <c r="S11" s="1"/>
      <c r="T11" s="1"/>
      <c r="U11" s="1"/>
    </row>
    <row r="12">
      <c r="A12" s="1"/>
      <c r="B12" s="1"/>
      <c r="C12" s="8"/>
      <c r="J12" s="9"/>
      <c r="N12" s="10" t="s">
        <v>2</v>
      </c>
      <c r="O12" s="3"/>
      <c r="P12" s="3"/>
      <c r="Q12" s="4"/>
      <c r="R12" s="1"/>
      <c r="S12" s="1"/>
      <c r="T12" s="1"/>
      <c r="U12" s="1"/>
    </row>
    <row r="13">
      <c r="A13" s="1"/>
      <c r="B13" s="1"/>
      <c r="C13" s="8"/>
      <c r="J13" s="9"/>
      <c r="K13" s="1"/>
      <c r="L13" s="1"/>
      <c r="M13" s="1"/>
      <c r="N13" s="1"/>
      <c r="O13" s="1"/>
      <c r="P13" s="1"/>
      <c r="Q13" s="1"/>
      <c r="R13" s="1"/>
      <c r="S13" s="1"/>
      <c r="T13" s="1"/>
      <c r="U13" s="1"/>
    </row>
    <row r="14">
      <c r="A14" s="1"/>
      <c r="B14" s="1"/>
      <c r="C14" s="8"/>
      <c r="J14" s="9"/>
      <c r="K14" s="1"/>
      <c r="L14" s="1"/>
      <c r="M14" s="1"/>
      <c r="N14" s="1"/>
      <c r="O14" s="1"/>
      <c r="P14" s="1"/>
      <c r="Q14" s="1"/>
      <c r="R14" s="1"/>
      <c r="S14" s="1"/>
      <c r="T14" s="1"/>
      <c r="U14" s="1"/>
    </row>
    <row r="15">
      <c r="A15" s="1"/>
      <c r="B15" s="1"/>
      <c r="C15" s="8"/>
      <c r="J15" s="9"/>
      <c r="K15" s="1"/>
      <c r="L15" s="1"/>
      <c r="M15" s="1"/>
      <c r="N15" s="1"/>
      <c r="O15" s="1"/>
      <c r="P15" s="1"/>
      <c r="Q15" s="1"/>
      <c r="R15" s="1"/>
      <c r="S15" s="1"/>
      <c r="T15" s="1"/>
      <c r="U15" s="1"/>
    </row>
    <row r="16">
      <c r="A16" s="1"/>
      <c r="B16" s="1"/>
      <c r="C16" s="8"/>
      <c r="J16" s="9"/>
      <c r="K16" s="1"/>
      <c r="L16" s="1"/>
      <c r="M16" s="1"/>
      <c r="N16" s="1"/>
      <c r="O16" s="1"/>
      <c r="P16" s="1"/>
      <c r="Q16" s="1"/>
      <c r="R16" s="1"/>
      <c r="S16" s="1"/>
      <c r="T16" s="1"/>
      <c r="U16" s="1"/>
    </row>
    <row r="17">
      <c r="A17" s="1"/>
      <c r="B17" s="1"/>
      <c r="C17" s="8"/>
      <c r="J17" s="9"/>
      <c r="K17" s="1"/>
      <c r="L17" s="1"/>
      <c r="M17" s="1"/>
      <c r="N17" s="1"/>
      <c r="O17" s="1"/>
      <c r="P17" s="1"/>
      <c r="Q17" s="1"/>
      <c r="R17" s="1"/>
      <c r="S17" s="1"/>
      <c r="T17" s="1"/>
      <c r="U17" s="1"/>
    </row>
    <row r="18">
      <c r="A18" s="1"/>
      <c r="B18" s="1"/>
      <c r="C18" s="8"/>
      <c r="J18" s="9"/>
      <c r="K18" s="1"/>
      <c r="L18" s="1"/>
      <c r="M18" s="1"/>
      <c r="N18" s="1"/>
      <c r="O18" s="1"/>
      <c r="P18" s="1"/>
      <c r="Q18" s="1"/>
      <c r="R18" s="1"/>
      <c r="S18" s="1"/>
      <c r="T18" s="1"/>
      <c r="U18" s="1"/>
    </row>
    <row r="19">
      <c r="A19" s="1"/>
      <c r="B19" s="1"/>
      <c r="C19" s="8"/>
      <c r="J19" s="9"/>
      <c r="K19" s="1"/>
      <c r="L19" s="1"/>
      <c r="M19" s="1"/>
      <c r="N19" s="1"/>
      <c r="O19" s="1"/>
      <c r="P19" s="1"/>
      <c r="Q19" s="1"/>
      <c r="R19" s="1"/>
      <c r="S19" s="1"/>
      <c r="T19" s="1"/>
      <c r="U19" s="1"/>
    </row>
    <row r="20">
      <c r="A20" s="1"/>
      <c r="B20" s="1"/>
      <c r="C20" s="8"/>
      <c r="J20" s="9"/>
      <c r="K20" s="1"/>
      <c r="L20" s="1"/>
      <c r="M20" s="1"/>
      <c r="N20" s="1"/>
      <c r="O20" s="1"/>
      <c r="P20" s="1"/>
      <c r="Q20" s="1"/>
      <c r="R20" s="1"/>
      <c r="S20" s="1"/>
      <c r="T20" s="1"/>
      <c r="U20" s="1"/>
    </row>
    <row r="21" ht="15.75" customHeight="1">
      <c r="A21" s="1"/>
      <c r="B21" s="1"/>
      <c r="C21" s="8"/>
      <c r="J21" s="9"/>
      <c r="K21" s="1"/>
      <c r="L21" s="1"/>
      <c r="M21" s="1"/>
      <c r="N21" s="1"/>
      <c r="O21" s="1"/>
      <c r="P21" s="1"/>
      <c r="Q21" s="1"/>
      <c r="R21" s="1"/>
      <c r="S21" s="1"/>
      <c r="T21" s="1"/>
      <c r="U21" s="1"/>
    </row>
    <row r="22" ht="15.75" customHeight="1">
      <c r="A22" s="1"/>
      <c r="B22" s="1"/>
      <c r="C22" s="8"/>
      <c r="J22" s="9"/>
      <c r="K22" s="1"/>
      <c r="L22" s="1"/>
      <c r="M22" s="1"/>
      <c r="N22" s="1"/>
      <c r="O22" s="1"/>
      <c r="P22" s="1"/>
      <c r="Q22" s="1"/>
      <c r="R22" s="1"/>
      <c r="S22" s="1"/>
      <c r="T22" s="1"/>
      <c r="U22" s="1"/>
    </row>
    <row r="23" ht="15.75" customHeight="1">
      <c r="A23" s="1"/>
      <c r="B23" s="1"/>
      <c r="C23" s="8"/>
      <c r="J23" s="9"/>
      <c r="K23" s="1"/>
      <c r="L23" s="1"/>
      <c r="M23" s="1"/>
      <c r="N23" s="1"/>
      <c r="O23" s="1"/>
      <c r="P23" s="1"/>
      <c r="Q23" s="1"/>
      <c r="R23" s="1"/>
      <c r="S23" s="1"/>
      <c r="T23" s="1"/>
      <c r="U23" s="1"/>
    </row>
    <row r="24" ht="15.75" customHeight="1">
      <c r="A24" s="1"/>
      <c r="B24" s="1"/>
      <c r="C24" s="8"/>
      <c r="J24" s="9"/>
      <c r="K24" s="1"/>
      <c r="L24" s="1"/>
      <c r="M24" s="1"/>
      <c r="N24" s="1"/>
      <c r="O24" s="1"/>
      <c r="P24" s="1"/>
      <c r="Q24" s="1"/>
      <c r="R24" s="1"/>
      <c r="S24" s="1"/>
      <c r="T24" s="1"/>
      <c r="U24" s="1"/>
    </row>
    <row r="25" ht="15.75" customHeight="1">
      <c r="A25" s="1"/>
      <c r="B25" s="1"/>
      <c r="C25" s="8"/>
      <c r="J25" s="9"/>
      <c r="K25" s="1"/>
      <c r="L25" s="1"/>
      <c r="M25" s="1"/>
      <c r="N25" s="1"/>
      <c r="O25" s="1"/>
      <c r="P25" s="1"/>
      <c r="Q25" s="1"/>
      <c r="R25" s="1"/>
      <c r="S25" s="1"/>
      <c r="T25" s="1"/>
      <c r="U25" s="1"/>
    </row>
    <row r="26" ht="15.75" customHeight="1">
      <c r="A26" s="1"/>
      <c r="B26" s="1"/>
      <c r="C26" s="8"/>
      <c r="J26" s="9"/>
      <c r="K26" s="1"/>
      <c r="L26" s="1"/>
      <c r="M26" s="1"/>
      <c r="N26" s="1"/>
      <c r="O26" s="1"/>
      <c r="P26" s="1"/>
      <c r="Q26" s="1"/>
      <c r="R26" s="1"/>
      <c r="S26" s="1"/>
      <c r="T26" s="1"/>
      <c r="U26" s="1"/>
    </row>
    <row r="27" ht="15.75" customHeight="1">
      <c r="A27" s="1"/>
      <c r="B27" s="1"/>
      <c r="C27" s="8"/>
      <c r="J27" s="9"/>
      <c r="K27" s="1"/>
      <c r="L27" s="1"/>
      <c r="M27" s="1"/>
      <c r="N27" s="1"/>
      <c r="O27" s="1"/>
      <c r="P27" s="1"/>
      <c r="Q27" s="1"/>
      <c r="R27" s="1"/>
      <c r="S27" s="1"/>
      <c r="T27" s="1"/>
      <c r="U27" s="1"/>
    </row>
    <row r="28" ht="15.75" customHeight="1">
      <c r="A28" s="1"/>
      <c r="B28" s="1"/>
      <c r="C28" s="8"/>
      <c r="J28" s="9"/>
      <c r="K28" s="1"/>
      <c r="L28" s="1"/>
      <c r="M28" s="1"/>
      <c r="N28" s="1"/>
      <c r="O28" s="1"/>
      <c r="P28" s="1"/>
      <c r="Q28" s="1"/>
      <c r="R28" s="1"/>
      <c r="S28" s="1"/>
      <c r="T28" s="1"/>
      <c r="U28" s="1"/>
    </row>
    <row r="29" ht="15.75" customHeight="1">
      <c r="A29" s="1"/>
      <c r="B29" s="1"/>
      <c r="C29" s="8"/>
      <c r="J29" s="9"/>
      <c r="K29" s="1"/>
      <c r="L29" s="1"/>
      <c r="M29" s="1"/>
      <c r="N29" s="1"/>
      <c r="O29" s="1"/>
      <c r="P29" s="1"/>
      <c r="Q29" s="1"/>
      <c r="R29" s="1"/>
      <c r="S29" s="1"/>
      <c r="T29" s="1"/>
      <c r="U29" s="1"/>
    </row>
    <row r="30" ht="15.75" customHeight="1">
      <c r="A30" s="1"/>
      <c r="B30" s="1"/>
      <c r="C30" s="8"/>
      <c r="J30" s="9"/>
      <c r="K30" s="1"/>
      <c r="L30" s="1"/>
      <c r="M30" s="1"/>
      <c r="N30" s="1"/>
      <c r="O30" s="1"/>
      <c r="P30" s="1"/>
      <c r="Q30" s="1"/>
      <c r="R30" s="1"/>
      <c r="S30" s="1"/>
      <c r="T30" s="1"/>
      <c r="U30" s="1"/>
    </row>
    <row r="31" ht="15.75" customHeight="1">
      <c r="A31" s="1"/>
      <c r="B31" s="1"/>
      <c r="C31" s="8"/>
      <c r="J31" s="9"/>
      <c r="K31" s="1"/>
      <c r="L31" s="1"/>
      <c r="M31" s="1"/>
      <c r="N31" s="1"/>
      <c r="O31" s="1"/>
      <c r="P31" s="1"/>
      <c r="Q31" s="1"/>
      <c r="R31" s="1"/>
      <c r="S31" s="1"/>
      <c r="T31" s="1"/>
      <c r="U31" s="1"/>
    </row>
    <row r="32" ht="15.75" customHeight="1">
      <c r="A32" s="1"/>
      <c r="B32" s="1"/>
      <c r="C32" s="11"/>
      <c r="D32" s="12"/>
      <c r="E32" s="12"/>
      <c r="F32" s="12"/>
      <c r="G32" s="12"/>
      <c r="H32" s="12"/>
      <c r="I32" s="12"/>
      <c r="J32" s="13"/>
      <c r="K32" s="1"/>
      <c r="L32" s="1"/>
      <c r="M32" s="1"/>
      <c r="N32" s="1"/>
      <c r="O32" s="1"/>
      <c r="P32" s="1"/>
      <c r="Q32" s="1"/>
      <c r="R32" s="1"/>
      <c r="S32" s="1"/>
      <c r="T32" s="1"/>
      <c r="U32" s="1"/>
    </row>
    <row r="33" ht="15.75" customHeight="1">
      <c r="A33" s="1"/>
      <c r="B33" s="1"/>
      <c r="C33" s="1"/>
      <c r="D33" s="1"/>
      <c r="E33" s="1"/>
      <c r="F33" s="1"/>
      <c r="G33" s="1"/>
      <c r="H33" s="1"/>
      <c r="I33" s="1"/>
      <c r="J33" s="1"/>
      <c r="K33" s="1"/>
      <c r="L33" s="1"/>
      <c r="M33" s="1"/>
      <c r="N33" s="1"/>
      <c r="O33" s="1"/>
      <c r="P33" s="1"/>
      <c r="Q33" s="1"/>
      <c r="R33" s="1"/>
      <c r="S33" s="1"/>
      <c r="T33" s="1"/>
      <c r="U33" s="1"/>
    </row>
    <row r="34" ht="15.75" customHeight="1">
      <c r="A34" s="1"/>
      <c r="B34" s="1"/>
      <c r="C34" s="1"/>
      <c r="D34" s="1"/>
      <c r="E34" s="1"/>
      <c r="F34" s="1"/>
      <c r="G34" s="1"/>
      <c r="H34" s="1"/>
      <c r="I34" s="1"/>
      <c r="J34" s="1"/>
      <c r="K34" s="1"/>
      <c r="L34" s="1"/>
      <c r="M34" s="1"/>
      <c r="N34" s="1"/>
      <c r="O34" s="1"/>
      <c r="P34" s="1"/>
      <c r="Q34" s="1"/>
      <c r="R34" s="1"/>
      <c r="S34" s="1"/>
      <c r="T34" s="1"/>
      <c r="U34" s="1"/>
    </row>
    <row r="35" ht="15.75" customHeight="1"/>
    <row r="36" ht="15.75" customHeight="1"/>
    <row r="37" ht="15.75" customHeight="1"/>
    <row r="38" ht="15.75" customHeight="1"/>
    <row r="39" ht="15.75" customHeight="1"/>
    <row r="40" ht="15.75" customHeight="1"/>
    <row r="41" ht="15.75" customHeight="1"/>
    <row r="42" ht="15.75" customHeight="1"/>
    <row r="43" ht="15.75" customHeight="1"/>
    <row r="44" ht="15.75" customHeight="1"/>
    <row r="45" ht="15.75" customHeight="1"/>
    <row r="46" ht="15.75" customHeight="1"/>
    <row r="47" ht="15.75" customHeight="1"/>
    <row r="48" ht="15.75" customHeight="1"/>
    <row r="49" ht="15.75" customHeight="1"/>
    <row r="50" ht="15.75" customHeight="1"/>
    <row r="51" ht="15.75" customHeight="1"/>
    <row r="52" ht="15.75" customHeight="1"/>
    <row r="53" ht="15.75" customHeight="1"/>
    <row r="54" ht="15.75" customHeight="1"/>
    <row r="55" ht="15.75" customHeight="1"/>
    <row r="56" ht="15.75" customHeight="1"/>
    <row r="57" ht="15.75" customHeight="1"/>
    <row r="58" ht="15.75" customHeight="1"/>
    <row r="59" ht="15.75" customHeight="1"/>
    <row r="60" ht="15.75" customHeight="1"/>
    <row r="61" ht="15.75" customHeight="1"/>
    <row r="62" ht="15.75" customHeight="1"/>
    <row r="63" ht="15.75" customHeight="1"/>
    <row r="64" ht="15.75" customHeight="1"/>
    <row r="65" ht="15.75" customHeight="1"/>
    <row r="66" ht="15.75" customHeight="1"/>
    <row r="67" ht="15.75" customHeight="1"/>
    <row r="68" ht="15.75" customHeight="1"/>
    <row r="69" ht="15.75" customHeight="1"/>
    <row r="70" ht="15.75" customHeight="1"/>
    <row r="71" ht="15.75" customHeight="1"/>
    <row r="72" ht="15.75" customHeight="1"/>
    <row r="73" ht="15.75" customHeight="1"/>
    <row r="74" ht="15.75" customHeight="1"/>
    <row r="75" ht="15.75" customHeight="1"/>
    <row r="76" ht="15.75" customHeight="1"/>
    <row r="77" ht="15.75" customHeight="1"/>
    <row r="78" ht="15.75" customHeight="1"/>
    <row r="79" ht="15.75" customHeight="1"/>
    <row r="80" ht="15.75" customHeight="1"/>
    <row r="81" ht="15.75" customHeight="1"/>
    <row r="82" ht="15.75" customHeight="1"/>
    <row r="83" ht="15.75" customHeight="1"/>
    <row r="84" ht="15.75" customHeight="1"/>
    <row r="85" ht="15.75" customHeight="1"/>
    <row r="86" ht="15.75" customHeight="1"/>
    <row r="87" ht="15.75" customHeight="1"/>
    <row r="88" ht="15.75" customHeight="1"/>
    <row r="89" ht="15.75" customHeight="1"/>
    <row r="90" ht="15.75" customHeight="1"/>
    <row r="91" ht="15.75" customHeight="1"/>
    <row r="92" ht="15.75" customHeight="1"/>
    <row r="93" ht="15.75" customHeight="1"/>
    <row r="94" ht="15.75" customHeight="1"/>
    <row r="95" ht="15.75" customHeight="1"/>
    <row r="96" ht="15.75" customHeight="1"/>
    <row r="97" ht="15.75" customHeight="1"/>
    <row r="98" ht="15.75" customHeight="1"/>
    <row r="99" ht="15.75" customHeight="1"/>
    <row r="100" ht="15.75" customHeight="1"/>
    <row r="101" ht="15.75" customHeight="1"/>
    <row r="102" ht="15.75" customHeight="1"/>
    <row r="103" ht="15.75" customHeight="1"/>
    <row r="104" ht="15.75" customHeight="1"/>
    <row r="105" ht="15.75" customHeight="1"/>
    <row r="106" ht="15.75" customHeight="1"/>
    <row r="107" ht="15.75" customHeight="1"/>
    <row r="108" ht="15.75" customHeight="1"/>
    <row r="109" ht="15.75" customHeight="1"/>
    <row r="110" ht="15.75" customHeight="1"/>
    <row r="111" ht="15.75" customHeight="1"/>
    <row r="112" ht="15.75" customHeight="1"/>
    <row r="113" ht="15.75" customHeight="1"/>
    <row r="114" ht="15.75" customHeight="1"/>
    <row r="115" ht="15.75" customHeight="1"/>
    <row r="116" ht="15.75" customHeight="1"/>
    <row r="117" ht="15.75" customHeight="1"/>
    <row r="118" ht="15.75" customHeight="1"/>
    <row r="119" ht="15.75" customHeight="1"/>
    <row r="120" ht="15.75" customHeight="1"/>
    <row r="121" ht="15.75" customHeight="1"/>
    <row r="122" ht="15.75" customHeight="1"/>
    <row r="123" ht="15.75" customHeight="1"/>
    <row r="124" ht="15.75" customHeight="1"/>
    <row r="125" ht="15.75" customHeight="1"/>
    <row r="126" ht="15.75" customHeight="1"/>
    <row r="127" ht="15.75" customHeight="1"/>
    <row r="128" ht="15.75" customHeight="1"/>
    <row r="129" ht="15.75" customHeight="1"/>
    <row r="130" ht="15.75" customHeight="1"/>
    <row r="131" ht="15.75" customHeight="1"/>
    <row r="132" ht="15.75" customHeight="1"/>
    <row r="133" ht="15.75" customHeight="1"/>
    <row r="134" ht="15.75" customHeight="1"/>
    <row r="135" ht="15.75" customHeight="1"/>
    <row r="136" ht="15.75" customHeight="1"/>
    <row r="137" ht="15.75" customHeight="1"/>
    <row r="138" ht="15.75" customHeight="1"/>
    <row r="139" ht="15.75" customHeight="1"/>
    <row r="140" ht="15.75" customHeight="1"/>
    <row r="141" ht="15.75" customHeight="1"/>
    <row r="142" ht="15.75" customHeight="1"/>
    <row r="143" ht="15.75" customHeight="1"/>
    <row r="144" ht="15.75" customHeight="1"/>
    <row r="145" ht="15.75" customHeight="1"/>
    <row r="146" ht="15.75" customHeight="1"/>
    <row r="147" ht="15.75" customHeight="1"/>
    <row r="148" ht="15.75" customHeight="1"/>
    <row r="149" ht="15.75" customHeight="1"/>
    <row r="150" ht="15.75" customHeight="1"/>
    <row r="151" ht="15.75" customHeight="1"/>
    <row r="152" ht="15.75" customHeight="1"/>
    <row r="153" ht="15.75" customHeight="1"/>
    <row r="154" ht="15.75" customHeight="1"/>
    <row r="155" ht="15.75" customHeight="1"/>
    <row r="156" ht="15.75" customHeight="1"/>
    <row r="157" ht="15.75" customHeight="1"/>
    <row r="158" ht="15.75" customHeight="1"/>
    <row r="159" ht="15.75" customHeight="1"/>
    <row r="160" ht="15.75" customHeight="1"/>
    <row r="161" ht="15.75" customHeight="1"/>
    <row r="162" ht="15.75" customHeight="1"/>
    <row r="163" ht="15.75" customHeight="1"/>
    <row r="164" ht="15.75" customHeight="1"/>
    <row r="165" ht="15.75" customHeight="1"/>
    <row r="166" ht="15.75" customHeight="1"/>
    <row r="167" ht="15.75" customHeight="1"/>
    <row r="168" ht="15.75" customHeight="1"/>
    <row r="169" ht="15.75" customHeight="1"/>
    <row r="170" ht="15.75" customHeight="1"/>
    <row r="171" ht="15.75" customHeight="1"/>
    <row r="172" ht="15.75" customHeight="1"/>
    <row r="173" ht="15.75" customHeight="1"/>
    <row r="174" ht="15.75" customHeight="1"/>
    <row r="175" ht="15.75" customHeight="1"/>
    <row r="176" ht="15.75" customHeight="1"/>
    <row r="177" ht="15.75" customHeight="1"/>
    <row r="178" ht="15.75" customHeight="1"/>
    <row r="179" ht="15.75" customHeight="1"/>
    <row r="180" ht="15.75" customHeight="1"/>
    <row r="181" ht="15.75" customHeight="1"/>
    <row r="182" ht="15.75" customHeight="1"/>
    <row r="183" ht="15.75" customHeight="1"/>
    <row r="184" ht="15.75" customHeight="1"/>
    <row r="185" ht="15.75" customHeight="1"/>
    <row r="186" ht="15.75" customHeight="1"/>
    <row r="187" ht="15.75" customHeight="1"/>
    <row r="188" ht="15.75" customHeight="1"/>
    <row r="189" ht="15.75" customHeight="1"/>
    <row r="190" ht="15.75" customHeight="1"/>
    <row r="191" ht="15.75" customHeight="1"/>
    <row r="192" ht="15.75" customHeight="1"/>
    <row r="193" ht="15.75" customHeight="1"/>
    <row r="194" ht="15.75" customHeight="1"/>
    <row r="195" ht="15.75" customHeight="1"/>
    <row r="196" ht="15.75" customHeight="1"/>
    <row r="197" ht="15.75" customHeight="1"/>
    <row r="198" ht="15.75" customHeight="1"/>
    <row r="199" ht="15.75" customHeight="1"/>
    <row r="200" ht="15.75" customHeight="1"/>
    <row r="201" ht="15.75" customHeight="1"/>
    <row r="202" ht="15.75" customHeight="1"/>
    <row r="203" ht="15.75" customHeight="1"/>
    <row r="204" ht="15.75" customHeight="1"/>
    <row r="205" ht="15.75" customHeight="1"/>
    <row r="206" ht="15.75" customHeight="1"/>
    <row r="207" ht="15.75" customHeight="1"/>
    <row r="208" ht="15.75" customHeight="1"/>
    <row r="209" ht="15.75" customHeight="1"/>
    <row r="210" ht="15.75" customHeight="1"/>
    <row r="211" ht="15.75" customHeight="1"/>
    <row r="212" ht="15.75" customHeight="1"/>
    <row r="213" ht="15.75" customHeight="1"/>
    <row r="214" ht="15.75" customHeight="1"/>
    <row r="215" ht="15.75" customHeight="1"/>
    <row r="216" ht="15.75" customHeight="1"/>
    <row r="217" ht="15.75" customHeight="1"/>
    <row r="218" ht="15.75" customHeight="1"/>
    <row r="219" ht="15.75" customHeight="1"/>
    <row r="220" ht="15.75" customHeight="1"/>
    <row r="221" ht="15.75" customHeight="1"/>
    <row r="222" ht="15.75" customHeight="1"/>
    <row r="223" ht="15.75" customHeight="1"/>
    <row r="224" ht="15.75" customHeight="1"/>
    <row r="225" ht="15.75" customHeight="1"/>
    <row r="226" ht="15.75" customHeight="1"/>
    <row r="227" ht="15.75" customHeight="1"/>
    <row r="228" ht="15.75" customHeight="1"/>
    <row r="229" ht="15.75" customHeight="1"/>
    <row r="230" ht="15.75" customHeight="1"/>
    <row r="231" ht="15.75" customHeight="1"/>
    <row r="232" ht="15.75" customHeight="1"/>
    <row r="233" ht="15.75" customHeight="1"/>
    <row r="234" ht="15.75" customHeight="1"/>
    <row r="235" ht="15.75" customHeight="1"/>
    <row r="236" ht="15.75" customHeight="1"/>
    <row r="237" ht="15.75" customHeight="1"/>
    <row r="238" ht="15.75" customHeight="1"/>
    <row r="239" ht="15.75" customHeight="1"/>
    <row r="240" ht="15.75" customHeight="1"/>
    <row r="241" ht="15.75" customHeight="1"/>
    <row r="242" ht="15.75" customHeight="1"/>
    <row r="243" ht="15.75" customHeight="1"/>
    <row r="244" ht="15.75" customHeight="1"/>
    <row r="245" ht="15.75" customHeight="1"/>
    <row r="246" ht="15.75" customHeight="1"/>
    <row r="247" ht="15.75" customHeight="1"/>
    <row r="248" ht="15.75" customHeight="1"/>
    <row r="249" ht="15.75" customHeight="1"/>
    <row r="250" ht="15.75" customHeight="1"/>
    <row r="251" ht="15.75" customHeight="1"/>
    <row r="252" ht="15.75" customHeight="1"/>
    <row r="253" ht="15.75" customHeight="1"/>
    <row r="254" ht="15.75" customHeight="1"/>
    <row r="255" ht="15.75" customHeight="1"/>
    <row r="256" ht="15.75" customHeight="1"/>
    <row r="257" ht="15.75" customHeight="1"/>
    <row r="258" ht="15.75" customHeight="1"/>
    <row r="259" ht="15.75" customHeight="1"/>
    <row r="260" ht="15.75" customHeight="1"/>
    <row r="261" ht="15.75" customHeight="1"/>
    <row r="262" ht="15.75" customHeight="1"/>
    <row r="263" ht="15.75" customHeight="1"/>
    <row r="264" ht="15.75" customHeight="1"/>
    <row r="265" ht="15.75" customHeight="1"/>
    <row r="266" ht="15.75" customHeight="1"/>
    <row r="267" ht="15.75" customHeight="1"/>
    <row r="268" ht="15.75" customHeight="1"/>
    <row r="269" ht="15.75" customHeight="1"/>
    <row r="270" ht="15.75" customHeight="1"/>
    <row r="271" ht="15.75" customHeight="1"/>
    <row r="272" ht="15.75" customHeight="1"/>
    <row r="273" ht="15.75" customHeight="1"/>
    <row r="274" ht="15.75" customHeight="1"/>
    <row r="275" ht="15.75" customHeight="1"/>
    <row r="276" ht="15.75" customHeight="1"/>
    <row r="277" ht="15.75" customHeight="1"/>
    <row r="278" ht="15.75" customHeight="1"/>
    <row r="279" ht="15.75" customHeight="1"/>
    <row r="280" ht="15.75" customHeight="1"/>
    <row r="281" ht="15.75" customHeight="1"/>
    <row r="282" ht="15.75" customHeight="1"/>
    <row r="283" ht="15.75" customHeight="1"/>
    <row r="284" ht="15.75" customHeight="1"/>
    <row r="285" ht="15.75" customHeight="1"/>
    <row r="286" ht="15.75" customHeight="1"/>
    <row r="287" ht="15.75" customHeight="1"/>
    <row r="288" ht="15.75" customHeight="1"/>
    <row r="289" ht="15.75" customHeight="1"/>
    <row r="290" ht="15.75" customHeight="1"/>
    <row r="291" ht="15.75" customHeight="1"/>
    <row r="292" ht="15.75" customHeight="1"/>
    <row r="293" ht="15.75" customHeight="1"/>
    <row r="294" ht="15.75" customHeight="1"/>
    <row r="295" ht="15.75" customHeight="1"/>
    <row r="296" ht="15.75" customHeight="1"/>
    <row r="297" ht="15.75" customHeight="1"/>
    <row r="298" ht="15.75" customHeight="1"/>
    <row r="299" ht="15.75" customHeight="1"/>
    <row r="300" ht="15.75" customHeight="1"/>
    <row r="301" ht="15.75" customHeight="1"/>
    <row r="302" ht="15.75" customHeight="1"/>
    <row r="303" ht="15.75" customHeight="1"/>
    <row r="304" ht="15.75" customHeight="1"/>
    <row r="305" ht="15.75" customHeight="1"/>
    <row r="306" ht="15.75" customHeight="1"/>
    <row r="307" ht="15.75" customHeight="1"/>
    <row r="308" ht="15.75" customHeight="1"/>
    <row r="309" ht="15.75" customHeight="1"/>
    <row r="310" ht="15.75" customHeight="1"/>
    <row r="311" ht="15.75" customHeight="1"/>
    <row r="312" ht="15.75" customHeight="1"/>
    <row r="313" ht="15.75" customHeight="1"/>
    <row r="314" ht="15.75" customHeight="1"/>
    <row r="315" ht="15.75" customHeight="1"/>
    <row r="316" ht="15.75" customHeight="1"/>
    <row r="317" ht="15.75" customHeight="1"/>
    <row r="318" ht="15.75" customHeight="1"/>
    <row r="319" ht="15.75" customHeight="1"/>
    <row r="320" ht="15.75" customHeight="1"/>
    <row r="321" ht="15.75" customHeight="1"/>
    <row r="322" ht="15.75" customHeight="1"/>
    <row r="323" ht="15.75" customHeight="1"/>
    <row r="324" ht="15.75" customHeight="1"/>
    <row r="325" ht="15.75" customHeight="1"/>
    <row r="326" ht="15.75" customHeight="1"/>
    <row r="327" ht="15.75" customHeight="1"/>
    <row r="328" ht="15.75" customHeight="1"/>
    <row r="329" ht="15.75" customHeight="1"/>
    <row r="330" ht="15.75" customHeight="1"/>
    <row r="331" ht="15.75" customHeight="1"/>
    <row r="332" ht="15.75" customHeight="1"/>
    <row r="333" ht="15.75" customHeight="1"/>
    <row r="334" ht="15.75" customHeight="1"/>
    <row r="335" ht="15.75" customHeight="1"/>
    <row r="336" ht="15.75" customHeight="1"/>
    <row r="337" ht="15.75" customHeight="1"/>
    <row r="338" ht="15.75" customHeight="1"/>
    <row r="339" ht="15.75" customHeight="1"/>
    <row r="340" ht="15.75" customHeight="1"/>
    <row r="341" ht="15.75" customHeight="1"/>
    <row r="342" ht="15.75" customHeight="1"/>
    <row r="343" ht="15.75" customHeight="1"/>
    <row r="344" ht="15.75" customHeight="1"/>
    <row r="345" ht="15.75" customHeight="1"/>
    <row r="346" ht="15.75" customHeight="1"/>
    <row r="347" ht="15.75" customHeight="1"/>
    <row r="348" ht="15.75" customHeight="1"/>
    <row r="349" ht="15.75" customHeight="1"/>
    <row r="350" ht="15.75" customHeight="1"/>
    <row r="351" ht="15.75" customHeight="1"/>
    <row r="352" ht="15.75" customHeight="1"/>
    <row r="353" ht="15.75" customHeight="1"/>
    <row r="354" ht="15.75" customHeight="1"/>
    <row r="355" ht="15.75" customHeight="1"/>
    <row r="356" ht="15.75" customHeight="1"/>
    <row r="357" ht="15.75" customHeight="1"/>
    <row r="358" ht="15.75" customHeight="1"/>
    <row r="359" ht="15.75" customHeight="1"/>
    <row r="360" ht="15.75" customHeight="1"/>
    <row r="361" ht="15.75" customHeight="1"/>
    <row r="362" ht="15.75" customHeight="1"/>
    <row r="363" ht="15.75" customHeight="1"/>
    <row r="364" ht="15.75" customHeight="1"/>
    <row r="365" ht="15.75" customHeight="1"/>
    <row r="366" ht="15.75" customHeight="1"/>
    <row r="367" ht="15.75" customHeight="1"/>
    <row r="368" ht="15.75" customHeight="1"/>
    <row r="369" ht="15.75" customHeight="1"/>
    <row r="370" ht="15.75" customHeight="1"/>
    <row r="371" ht="15.75" customHeight="1"/>
    <row r="372" ht="15.75" customHeight="1"/>
    <row r="373" ht="15.75" customHeight="1"/>
    <row r="374" ht="15.75" customHeight="1"/>
    <row r="375" ht="15.75" customHeight="1"/>
    <row r="376" ht="15.75" customHeight="1"/>
    <row r="377" ht="15.75" customHeight="1"/>
    <row r="378" ht="15.75" customHeight="1"/>
    <row r="379" ht="15.75" customHeight="1"/>
    <row r="380" ht="15.75" customHeight="1"/>
    <row r="381" ht="15.75" customHeight="1"/>
    <row r="382" ht="15.75" customHeight="1"/>
    <row r="383" ht="15.75" customHeight="1"/>
    <row r="384" ht="15.75" customHeight="1"/>
    <row r="385" ht="15.75" customHeight="1"/>
    <row r="386" ht="15.75" customHeight="1"/>
    <row r="387" ht="15.75" customHeight="1"/>
    <row r="388" ht="15.75" customHeight="1"/>
    <row r="389" ht="15.75" customHeight="1"/>
    <row r="390" ht="15.75" customHeight="1"/>
    <row r="391" ht="15.75" customHeight="1"/>
    <row r="392" ht="15.75" customHeight="1"/>
    <row r="393" ht="15.75" customHeight="1"/>
    <row r="394" ht="15.75" customHeight="1"/>
    <row r="395" ht="15.75" customHeight="1"/>
    <row r="396" ht="15.75" customHeight="1"/>
    <row r="397" ht="15.75" customHeight="1"/>
    <row r="398" ht="15.75" customHeight="1"/>
    <row r="399" ht="15.75" customHeight="1"/>
    <row r="400" ht="15.75" customHeight="1"/>
    <row r="401" ht="15.75" customHeight="1"/>
    <row r="402" ht="15.75" customHeight="1"/>
    <row r="403" ht="15.75" customHeight="1"/>
    <row r="404" ht="15.75" customHeight="1"/>
    <row r="405" ht="15.75" customHeight="1"/>
    <row r="406" ht="15.75" customHeight="1"/>
    <row r="407" ht="15.75" customHeight="1"/>
    <row r="408" ht="15.75" customHeight="1"/>
    <row r="409" ht="15.75" customHeight="1"/>
    <row r="410" ht="15.75" customHeight="1"/>
    <row r="411" ht="15.75" customHeight="1"/>
    <row r="412" ht="15.75" customHeight="1"/>
    <row r="413" ht="15.75" customHeight="1"/>
    <row r="414" ht="15.75" customHeight="1"/>
    <row r="415" ht="15.75" customHeight="1"/>
    <row r="416" ht="15.75" customHeight="1"/>
    <row r="417" ht="15.75" customHeight="1"/>
    <row r="418" ht="15.75" customHeight="1"/>
    <row r="419" ht="15.75" customHeight="1"/>
    <row r="420" ht="15.75" customHeight="1"/>
    <row r="421" ht="15.75" customHeight="1"/>
    <row r="422" ht="15.75" customHeight="1"/>
    <row r="423" ht="15.75" customHeight="1"/>
    <row r="424" ht="15.75" customHeight="1"/>
    <row r="425" ht="15.75" customHeight="1"/>
    <row r="426" ht="15.75" customHeight="1"/>
    <row r="427" ht="15.75" customHeight="1"/>
    <row r="428" ht="15.75" customHeight="1"/>
    <row r="429" ht="15.75" customHeight="1"/>
    <row r="430" ht="15.75" customHeight="1"/>
    <row r="431" ht="15.75" customHeight="1"/>
    <row r="432" ht="15.75" customHeight="1"/>
    <row r="433" ht="15.75" customHeight="1"/>
    <row r="434" ht="15.75" customHeight="1"/>
    <row r="435" ht="15.75" customHeight="1"/>
    <row r="436" ht="15.75" customHeight="1"/>
    <row r="437" ht="15.75" customHeight="1"/>
    <row r="438" ht="15.75" customHeight="1"/>
    <row r="439" ht="15.75" customHeight="1"/>
    <row r="440" ht="15.75" customHeight="1"/>
    <row r="441" ht="15.75" customHeight="1"/>
    <row r="442" ht="15.75" customHeight="1"/>
    <row r="443" ht="15.75" customHeight="1"/>
    <row r="444" ht="15.75" customHeight="1"/>
    <row r="445" ht="15.75" customHeight="1"/>
    <row r="446" ht="15.75" customHeight="1"/>
    <row r="447" ht="15.75" customHeight="1"/>
    <row r="448" ht="15.75" customHeight="1"/>
    <row r="449" ht="15.75" customHeight="1"/>
    <row r="450" ht="15.75" customHeight="1"/>
    <row r="451" ht="15.75" customHeight="1"/>
    <row r="452" ht="15.75" customHeight="1"/>
    <row r="453" ht="15.75" customHeight="1"/>
    <row r="454" ht="15.75" customHeight="1"/>
    <row r="455" ht="15.75" customHeight="1"/>
    <row r="456" ht="15.75" customHeight="1"/>
    <row r="457" ht="15.75" customHeight="1"/>
    <row r="458" ht="15.75" customHeight="1"/>
    <row r="459" ht="15.75" customHeight="1"/>
    <row r="460" ht="15.75" customHeight="1"/>
    <row r="461" ht="15.75" customHeight="1"/>
    <row r="462" ht="15.75" customHeight="1"/>
    <row r="463" ht="15.75" customHeight="1"/>
    <row r="464" ht="15.75" customHeight="1"/>
    <row r="465" ht="15.75" customHeight="1"/>
    <row r="466" ht="15.75" customHeight="1"/>
    <row r="467" ht="15.75" customHeight="1"/>
    <row r="468" ht="15.75" customHeight="1"/>
    <row r="469" ht="15.75" customHeight="1"/>
    <row r="470" ht="15.75" customHeight="1"/>
    <row r="471" ht="15.75" customHeight="1"/>
    <row r="472" ht="15.75" customHeight="1"/>
    <row r="473" ht="15.75" customHeight="1"/>
    <row r="474" ht="15.75" customHeight="1"/>
    <row r="475" ht="15.75" customHeight="1"/>
    <row r="476" ht="15.75" customHeight="1"/>
    <row r="477" ht="15.75" customHeight="1"/>
    <row r="478" ht="15.75" customHeight="1"/>
    <row r="479" ht="15.75" customHeight="1"/>
    <row r="480" ht="15.75" customHeight="1"/>
    <row r="481" ht="15.75" customHeight="1"/>
    <row r="482" ht="15.75" customHeight="1"/>
    <row r="483" ht="15.75" customHeight="1"/>
    <row r="484" ht="15.75" customHeight="1"/>
    <row r="485" ht="15.75" customHeight="1"/>
    <row r="486" ht="15.75" customHeight="1"/>
    <row r="487" ht="15.75" customHeight="1"/>
    <row r="488" ht="15.75" customHeight="1"/>
    <row r="489" ht="15.75" customHeight="1"/>
    <row r="490" ht="15.75" customHeight="1"/>
    <row r="491" ht="15.75" customHeight="1"/>
    <row r="492" ht="15.75" customHeight="1"/>
    <row r="493" ht="15.75" customHeight="1"/>
    <row r="494" ht="15.75" customHeight="1"/>
    <row r="495" ht="15.75" customHeight="1"/>
    <row r="496" ht="15.75" customHeight="1"/>
    <row r="497" ht="15.75" customHeight="1"/>
    <row r="498" ht="15.75" customHeight="1"/>
    <row r="499" ht="15.75" customHeight="1"/>
    <row r="500" ht="15.75" customHeight="1"/>
    <row r="501" ht="15.75" customHeight="1"/>
    <row r="502" ht="15.75" customHeight="1"/>
    <row r="503" ht="15.75" customHeight="1"/>
    <row r="504" ht="15.75" customHeight="1"/>
    <row r="505" ht="15.75" customHeight="1"/>
    <row r="506" ht="15.75" customHeight="1"/>
    <row r="507" ht="15.75" customHeight="1"/>
    <row r="508" ht="15.75" customHeight="1"/>
    <row r="509" ht="15.75" customHeight="1"/>
    <row r="510" ht="15.75" customHeight="1"/>
    <row r="511" ht="15.75" customHeight="1"/>
    <row r="512" ht="15.75" customHeight="1"/>
    <row r="513" ht="15.75" customHeight="1"/>
    <row r="514" ht="15.75" customHeight="1"/>
    <row r="515" ht="15.75" customHeight="1"/>
    <row r="516" ht="15.75" customHeight="1"/>
    <row r="517" ht="15.75" customHeight="1"/>
    <row r="518" ht="15.75" customHeight="1"/>
    <row r="519" ht="15.75" customHeight="1"/>
    <row r="520" ht="15.75" customHeight="1"/>
    <row r="521" ht="15.75" customHeight="1"/>
    <row r="522" ht="15.75" customHeight="1"/>
    <row r="523" ht="15.75" customHeight="1"/>
    <row r="524" ht="15.75" customHeight="1"/>
    <row r="525" ht="15.75" customHeight="1"/>
    <row r="526" ht="15.75" customHeight="1"/>
    <row r="527" ht="15.75" customHeight="1"/>
    <row r="528" ht="15.75" customHeight="1"/>
    <row r="529" ht="15.75" customHeight="1"/>
    <row r="530" ht="15.75" customHeight="1"/>
    <row r="531" ht="15.75" customHeight="1"/>
    <row r="532" ht="15.75" customHeight="1"/>
    <row r="533" ht="15.75" customHeight="1"/>
    <row r="534" ht="15.75" customHeight="1"/>
    <row r="535" ht="15.75" customHeight="1"/>
    <row r="536" ht="15.75" customHeight="1"/>
    <row r="537" ht="15.75" customHeight="1"/>
    <row r="538" ht="15.75" customHeight="1"/>
    <row r="539" ht="15.75" customHeight="1"/>
    <row r="540" ht="15.75" customHeight="1"/>
    <row r="541" ht="15.75" customHeight="1"/>
    <row r="542" ht="15.75" customHeight="1"/>
    <row r="543" ht="15.75" customHeight="1"/>
    <row r="544" ht="15.75" customHeight="1"/>
    <row r="545" ht="15.75" customHeight="1"/>
    <row r="546" ht="15.75" customHeight="1"/>
    <row r="547" ht="15.75" customHeight="1"/>
    <row r="548" ht="15.75" customHeight="1"/>
    <row r="549" ht="15.75" customHeight="1"/>
    <row r="550" ht="15.75" customHeight="1"/>
    <row r="551" ht="15.75" customHeight="1"/>
    <row r="552" ht="15.75" customHeight="1"/>
    <row r="553" ht="15.75" customHeight="1"/>
    <row r="554" ht="15.75" customHeight="1"/>
    <row r="555" ht="15.75" customHeight="1"/>
    <row r="556" ht="15.75" customHeight="1"/>
    <row r="557" ht="15.75" customHeight="1"/>
    <row r="558" ht="15.75" customHeight="1"/>
    <row r="559" ht="15.75" customHeight="1"/>
    <row r="560" ht="15.75" customHeight="1"/>
    <row r="561" ht="15.75" customHeight="1"/>
    <row r="562" ht="15.75" customHeight="1"/>
    <row r="563" ht="15.75" customHeight="1"/>
    <row r="564" ht="15.75" customHeight="1"/>
    <row r="565" ht="15.75" customHeight="1"/>
    <row r="566" ht="15.75" customHeight="1"/>
    <row r="567" ht="15.75" customHeight="1"/>
    <row r="568" ht="15.75" customHeight="1"/>
    <row r="569" ht="15.75" customHeight="1"/>
    <row r="570" ht="15.75" customHeight="1"/>
    <row r="571" ht="15.75" customHeight="1"/>
    <row r="572" ht="15.75" customHeight="1"/>
    <row r="573" ht="15.75" customHeight="1"/>
    <row r="574" ht="15.75" customHeight="1"/>
    <row r="575" ht="15.75" customHeight="1"/>
    <row r="576" ht="15.75" customHeight="1"/>
    <row r="577" ht="15.75" customHeight="1"/>
    <row r="578" ht="15.75" customHeight="1"/>
    <row r="579" ht="15.75" customHeight="1"/>
    <row r="580" ht="15.75" customHeight="1"/>
    <row r="581" ht="15.75" customHeight="1"/>
    <row r="582" ht="15.75" customHeight="1"/>
    <row r="583" ht="15.75" customHeight="1"/>
    <row r="584" ht="15.75" customHeight="1"/>
    <row r="585" ht="15.75" customHeight="1"/>
    <row r="586" ht="15.75" customHeight="1"/>
    <row r="587" ht="15.75" customHeight="1"/>
    <row r="588" ht="15.75" customHeight="1"/>
    <row r="589" ht="15.75" customHeight="1"/>
    <row r="590" ht="15.75" customHeight="1"/>
    <row r="591" ht="15.75" customHeight="1"/>
    <row r="592" ht="15.75" customHeight="1"/>
    <row r="593" ht="15.75" customHeight="1"/>
    <row r="594" ht="15.75" customHeight="1"/>
    <row r="595" ht="15.75" customHeight="1"/>
    <row r="596" ht="15.75" customHeight="1"/>
    <row r="597" ht="15.75" customHeight="1"/>
    <row r="598" ht="15.75" customHeight="1"/>
    <row r="599" ht="15.75" customHeight="1"/>
    <row r="600" ht="15.75" customHeight="1"/>
    <row r="601" ht="15.75" customHeight="1"/>
    <row r="602" ht="15.75" customHeight="1"/>
    <row r="603" ht="15.75" customHeight="1"/>
    <row r="604" ht="15.75" customHeight="1"/>
    <row r="605" ht="15.75" customHeight="1"/>
    <row r="606" ht="15.75" customHeight="1"/>
    <row r="607" ht="15.75" customHeight="1"/>
    <row r="608" ht="15.75" customHeight="1"/>
    <row r="609" ht="15.75" customHeight="1"/>
    <row r="610" ht="15.75" customHeight="1"/>
    <row r="611" ht="15.75" customHeight="1"/>
    <row r="612" ht="15.75" customHeight="1"/>
    <row r="613" ht="15.75" customHeight="1"/>
    <row r="614" ht="15.75" customHeight="1"/>
    <row r="615" ht="15.75" customHeight="1"/>
    <row r="616" ht="15.75" customHeight="1"/>
    <row r="617" ht="15.75" customHeight="1"/>
    <row r="618" ht="15.75" customHeight="1"/>
    <row r="619" ht="15.75" customHeight="1"/>
    <row r="620" ht="15.75" customHeight="1"/>
    <row r="621" ht="15.75" customHeight="1"/>
    <row r="622" ht="15.75" customHeight="1"/>
    <row r="623" ht="15.75" customHeight="1"/>
    <row r="624" ht="15.75" customHeight="1"/>
    <row r="625" ht="15.75" customHeight="1"/>
    <row r="626" ht="15.75" customHeight="1"/>
    <row r="627" ht="15.75" customHeight="1"/>
    <row r="628" ht="15.75" customHeight="1"/>
    <row r="629" ht="15.75" customHeight="1"/>
    <row r="630" ht="15.75" customHeight="1"/>
    <row r="631" ht="15.75" customHeight="1"/>
    <row r="632" ht="15.75" customHeight="1"/>
    <row r="633" ht="15.75" customHeight="1"/>
    <row r="634" ht="15.75" customHeight="1"/>
    <row r="635" ht="15.75" customHeight="1"/>
    <row r="636" ht="15.75" customHeight="1"/>
    <row r="637" ht="15.75" customHeight="1"/>
    <row r="638" ht="15.75" customHeight="1"/>
    <row r="639" ht="15.75" customHeight="1"/>
    <row r="640" ht="15.75" customHeight="1"/>
    <row r="641" ht="15.75" customHeight="1"/>
    <row r="642" ht="15.75" customHeight="1"/>
    <row r="643" ht="15.75" customHeight="1"/>
    <row r="644" ht="15.75" customHeight="1"/>
    <row r="645" ht="15.75" customHeight="1"/>
    <row r="646" ht="15.75" customHeight="1"/>
    <row r="647" ht="15.75" customHeight="1"/>
    <row r="648" ht="15.75" customHeight="1"/>
    <row r="649" ht="15.75" customHeight="1"/>
    <row r="650" ht="15.75" customHeight="1"/>
    <row r="651" ht="15.75" customHeight="1"/>
    <row r="652" ht="15.75" customHeight="1"/>
    <row r="653" ht="15.75" customHeight="1"/>
    <row r="654" ht="15.75" customHeight="1"/>
    <row r="655" ht="15.75" customHeight="1"/>
    <row r="656" ht="15.75" customHeight="1"/>
    <row r="657" ht="15.75" customHeight="1"/>
    <row r="658" ht="15.75" customHeight="1"/>
    <row r="659" ht="15.75" customHeight="1"/>
    <row r="660" ht="15.75" customHeight="1"/>
    <row r="661" ht="15.75" customHeight="1"/>
    <row r="662" ht="15.75" customHeight="1"/>
    <row r="663" ht="15.75" customHeight="1"/>
    <row r="664" ht="15.75" customHeight="1"/>
    <row r="665" ht="15.75" customHeight="1"/>
    <row r="666" ht="15.75" customHeight="1"/>
    <row r="667" ht="15.75" customHeight="1"/>
    <row r="668" ht="15.75" customHeight="1"/>
    <row r="669" ht="15.75" customHeight="1"/>
    <row r="670" ht="15.75" customHeight="1"/>
    <row r="671" ht="15.75" customHeight="1"/>
    <row r="672" ht="15.75" customHeight="1"/>
    <row r="673" ht="15.75" customHeight="1"/>
    <row r="674" ht="15.75" customHeight="1"/>
    <row r="675" ht="15.75" customHeight="1"/>
    <row r="676" ht="15.75" customHeight="1"/>
    <row r="677" ht="15.75" customHeight="1"/>
    <row r="678" ht="15.75" customHeight="1"/>
    <row r="679" ht="15.75" customHeight="1"/>
    <row r="680" ht="15.75" customHeight="1"/>
    <row r="681" ht="15.75" customHeight="1"/>
    <row r="682" ht="15.75" customHeight="1"/>
    <row r="683" ht="15.75" customHeight="1"/>
    <row r="684" ht="15.75" customHeight="1"/>
    <row r="685" ht="15.75" customHeight="1"/>
    <row r="686" ht="15.75" customHeight="1"/>
    <row r="687" ht="15.75" customHeight="1"/>
    <row r="688" ht="15.75" customHeight="1"/>
    <row r="689" ht="15.75" customHeight="1"/>
    <row r="690" ht="15.75" customHeight="1"/>
    <row r="691" ht="15.75" customHeight="1"/>
    <row r="692" ht="15.75" customHeight="1"/>
    <row r="693" ht="15.75" customHeight="1"/>
    <row r="694" ht="15.75" customHeight="1"/>
    <row r="695" ht="15.75" customHeight="1"/>
    <row r="696" ht="15.75" customHeight="1"/>
    <row r="697" ht="15.75" customHeight="1"/>
    <row r="698" ht="15.75" customHeight="1"/>
    <row r="699" ht="15.75" customHeight="1"/>
    <row r="700" ht="15.75" customHeight="1"/>
    <row r="701" ht="15.75" customHeight="1"/>
    <row r="702" ht="15.75" customHeight="1"/>
    <row r="703" ht="15.75" customHeight="1"/>
    <row r="704" ht="15.75" customHeight="1"/>
    <row r="705" ht="15.75" customHeight="1"/>
    <row r="706" ht="15.75" customHeight="1"/>
    <row r="707" ht="15.75" customHeight="1"/>
    <row r="708" ht="15.75" customHeight="1"/>
    <row r="709" ht="15.75" customHeight="1"/>
    <row r="710" ht="15.75" customHeight="1"/>
    <row r="711" ht="15.75" customHeight="1"/>
    <row r="712" ht="15.75" customHeight="1"/>
    <row r="713" ht="15.75" customHeight="1"/>
    <row r="714" ht="15.75" customHeight="1"/>
    <row r="715" ht="15.75" customHeight="1"/>
    <row r="716" ht="15.75" customHeight="1"/>
    <row r="717" ht="15.75" customHeight="1"/>
    <row r="718" ht="15.75" customHeight="1"/>
    <row r="719" ht="15.75" customHeight="1"/>
    <row r="720" ht="15.75" customHeight="1"/>
    <row r="721" ht="15.75" customHeight="1"/>
    <row r="722" ht="15.75" customHeight="1"/>
    <row r="723" ht="15.75" customHeight="1"/>
    <row r="724" ht="15.75" customHeight="1"/>
    <row r="725" ht="15.75" customHeight="1"/>
    <row r="726" ht="15.75" customHeight="1"/>
    <row r="727" ht="15.75" customHeight="1"/>
    <row r="728" ht="15.75" customHeight="1"/>
    <row r="729" ht="15.75" customHeight="1"/>
    <row r="730" ht="15.75" customHeight="1"/>
    <row r="731" ht="15.75" customHeight="1"/>
    <row r="732" ht="15.75" customHeight="1"/>
    <row r="733" ht="15.75" customHeight="1"/>
    <row r="734" ht="15.75" customHeight="1"/>
    <row r="735" ht="15.75" customHeight="1"/>
    <row r="736" ht="15.75" customHeight="1"/>
    <row r="737" ht="15.75" customHeight="1"/>
    <row r="738" ht="15.75" customHeight="1"/>
    <row r="739" ht="15.75" customHeight="1"/>
    <row r="740" ht="15.75" customHeight="1"/>
    <row r="741" ht="15.75" customHeight="1"/>
    <row r="742" ht="15.75" customHeight="1"/>
    <row r="743" ht="15.75" customHeight="1"/>
    <row r="744" ht="15.75" customHeight="1"/>
    <row r="745" ht="15.75" customHeight="1"/>
    <row r="746" ht="15.75" customHeight="1"/>
    <row r="747" ht="15.75" customHeight="1"/>
    <row r="748" ht="15.75" customHeight="1"/>
    <row r="749" ht="15.75" customHeight="1"/>
    <row r="750" ht="15.75" customHeight="1"/>
    <row r="751" ht="15.75" customHeight="1"/>
    <row r="752" ht="15.75" customHeight="1"/>
    <row r="753" ht="15.75" customHeight="1"/>
    <row r="754" ht="15.75" customHeight="1"/>
    <row r="755" ht="15.75" customHeight="1"/>
    <row r="756" ht="15.75" customHeight="1"/>
    <row r="757" ht="15.75" customHeight="1"/>
    <row r="758" ht="15.75" customHeight="1"/>
    <row r="759" ht="15.75" customHeight="1"/>
    <row r="760" ht="15.75" customHeight="1"/>
    <row r="761" ht="15.75" customHeight="1"/>
    <row r="762" ht="15.75" customHeight="1"/>
    <row r="763" ht="15.75" customHeight="1"/>
    <row r="764" ht="15.75" customHeight="1"/>
    <row r="765" ht="15.75" customHeight="1"/>
    <row r="766" ht="15.75" customHeight="1"/>
    <row r="767" ht="15.75" customHeight="1"/>
    <row r="768" ht="15.75" customHeight="1"/>
    <row r="769" ht="15.75" customHeight="1"/>
    <row r="770" ht="15.75" customHeight="1"/>
    <row r="771" ht="15.75" customHeight="1"/>
    <row r="772" ht="15.75" customHeight="1"/>
    <row r="773" ht="15.75" customHeight="1"/>
    <row r="774" ht="15.75" customHeight="1"/>
    <row r="775" ht="15.75" customHeight="1"/>
    <row r="776" ht="15.75" customHeight="1"/>
    <row r="777" ht="15.75" customHeight="1"/>
    <row r="778" ht="15.75" customHeight="1"/>
    <row r="779" ht="15.75" customHeight="1"/>
    <row r="780" ht="15.75" customHeight="1"/>
    <row r="781" ht="15.75" customHeight="1"/>
    <row r="782" ht="15.75" customHeight="1"/>
    <row r="783" ht="15.75" customHeight="1"/>
    <row r="784" ht="15.75" customHeight="1"/>
    <row r="785" ht="15.75" customHeight="1"/>
    <row r="786" ht="15.75" customHeight="1"/>
    <row r="787" ht="15.75" customHeight="1"/>
    <row r="788" ht="15.75" customHeight="1"/>
    <row r="789" ht="15.75" customHeight="1"/>
    <row r="790" ht="15.75" customHeight="1"/>
    <row r="791" ht="15.75" customHeight="1"/>
    <row r="792" ht="15.75" customHeight="1"/>
    <row r="793" ht="15.75" customHeight="1"/>
    <row r="794" ht="15.75" customHeight="1"/>
    <row r="795" ht="15.75" customHeight="1"/>
    <row r="796" ht="15.75" customHeight="1"/>
    <row r="797" ht="15.75" customHeight="1"/>
    <row r="798" ht="15.75" customHeight="1"/>
    <row r="799" ht="15.75" customHeight="1"/>
    <row r="800" ht="15.75" customHeight="1"/>
    <row r="801" ht="15.75" customHeight="1"/>
    <row r="802" ht="15.75" customHeight="1"/>
    <row r="803" ht="15.75" customHeight="1"/>
    <row r="804" ht="15.75" customHeight="1"/>
    <row r="805" ht="15.75" customHeight="1"/>
    <row r="806" ht="15.75" customHeight="1"/>
    <row r="807" ht="15.75" customHeight="1"/>
    <row r="808" ht="15.75" customHeight="1"/>
    <row r="809" ht="15.75" customHeight="1"/>
    <row r="810" ht="15.75" customHeight="1"/>
    <row r="811" ht="15.75" customHeight="1"/>
    <row r="812" ht="15.75" customHeight="1"/>
    <row r="813" ht="15.75" customHeight="1"/>
    <row r="814" ht="15.75" customHeight="1"/>
    <row r="815" ht="15.75" customHeight="1"/>
    <row r="816" ht="15.75" customHeight="1"/>
    <row r="817" ht="15.75" customHeight="1"/>
    <row r="818" ht="15.75" customHeight="1"/>
    <row r="819" ht="15.75" customHeight="1"/>
    <row r="820" ht="15.75" customHeight="1"/>
    <row r="821" ht="15.75" customHeight="1"/>
    <row r="822" ht="15.75" customHeight="1"/>
    <row r="823" ht="15.75" customHeight="1"/>
    <row r="824" ht="15.75" customHeight="1"/>
    <row r="825" ht="15.75" customHeight="1"/>
    <row r="826" ht="15.75" customHeight="1"/>
    <row r="827" ht="15.75" customHeight="1"/>
    <row r="828" ht="15.75" customHeight="1"/>
    <row r="829" ht="15.75" customHeight="1"/>
    <row r="830" ht="15.75" customHeight="1"/>
    <row r="831" ht="15.75" customHeight="1"/>
    <row r="832" ht="15.75" customHeight="1"/>
    <row r="833" ht="15.75" customHeight="1"/>
    <row r="834" ht="15.75" customHeight="1"/>
    <row r="835" ht="15.75" customHeight="1"/>
    <row r="836" ht="15.75" customHeight="1"/>
    <row r="837" ht="15.75" customHeight="1"/>
    <row r="838" ht="15.75" customHeight="1"/>
    <row r="839" ht="15.75" customHeight="1"/>
    <row r="840" ht="15.75" customHeight="1"/>
    <row r="841" ht="15.75" customHeight="1"/>
    <row r="842" ht="15.75" customHeight="1"/>
    <row r="843" ht="15.75" customHeight="1"/>
    <row r="844" ht="15.75" customHeight="1"/>
    <row r="845" ht="15.75" customHeight="1"/>
    <row r="846" ht="15.75" customHeight="1"/>
    <row r="847" ht="15.75" customHeight="1"/>
    <row r="848" ht="15.75" customHeight="1"/>
    <row r="849" ht="15.75" customHeight="1"/>
    <row r="850" ht="15.75" customHeight="1"/>
    <row r="851" ht="15.75" customHeight="1"/>
    <row r="852" ht="15.75" customHeight="1"/>
    <row r="853" ht="15.75" customHeight="1"/>
    <row r="854" ht="15.75" customHeight="1"/>
    <row r="855" ht="15.75" customHeight="1"/>
    <row r="856" ht="15.75" customHeight="1"/>
    <row r="857" ht="15.75" customHeight="1"/>
    <row r="858" ht="15.75" customHeight="1"/>
    <row r="859" ht="15.75" customHeight="1"/>
    <row r="860" ht="15.75" customHeight="1"/>
    <row r="861" ht="15.75" customHeight="1"/>
    <row r="862" ht="15.75" customHeight="1"/>
    <row r="863" ht="15.75" customHeight="1"/>
    <row r="864" ht="15.75" customHeight="1"/>
    <row r="865" ht="15.75" customHeight="1"/>
    <row r="866" ht="15.75" customHeight="1"/>
    <row r="867" ht="15.75" customHeight="1"/>
    <row r="868" ht="15.75" customHeight="1"/>
    <row r="869" ht="15.75" customHeight="1"/>
    <row r="870" ht="15.75" customHeight="1"/>
    <row r="871" ht="15.75" customHeight="1"/>
    <row r="872" ht="15.75" customHeight="1"/>
    <row r="873" ht="15.75" customHeight="1"/>
    <row r="874" ht="15.75" customHeight="1"/>
    <row r="875" ht="15.75" customHeight="1"/>
    <row r="876" ht="15.75" customHeight="1"/>
    <row r="877" ht="15.75" customHeight="1"/>
    <row r="878" ht="15.75" customHeight="1"/>
    <row r="879" ht="15.75" customHeight="1"/>
    <row r="880" ht="15.75" customHeight="1"/>
    <row r="881" ht="15.75" customHeight="1"/>
    <row r="882" ht="15.75" customHeight="1"/>
    <row r="883" ht="15.75" customHeight="1"/>
    <row r="884" ht="15.75" customHeight="1"/>
    <row r="885" ht="15.75" customHeight="1"/>
    <row r="886" ht="15.75" customHeight="1"/>
    <row r="887" ht="15.75" customHeight="1"/>
    <row r="888" ht="15.75" customHeight="1"/>
    <row r="889" ht="15.75" customHeight="1"/>
    <row r="890" ht="15.75" customHeight="1"/>
    <row r="891" ht="15.75" customHeight="1"/>
    <row r="892" ht="15.75" customHeight="1"/>
    <row r="893" ht="15.75" customHeight="1"/>
    <row r="894" ht="15.75" customHeight="1"/>
    <row r="895" ht="15.75" customHeight="1"/>
    <row r="896" ht="15.75" customHeight="1"/>
    <row r="897" ht="15.75" customHeight="1"/>
    <row r="898" ht="15.75" customHeight="1"/>
    <row r="899" ht="15.75" customHeight="1"/>
    <row r="900" ht="15.75" customHeight="1"/>
    <row r="901" ht="15.75" customHeight="1"/>
    <row r="902" ht="15.75" customHeight="1"/>
    <row r="903" ht="15.75" customHeight="1"/>
    <row r="904" ht="15.75" customHeight="1"/>
    <row r="905" ht="15.75" customHeight="1"/>
    <row r="906" ht="15.75" customHeight="1"/>
    <row r="907" ht="15.75" customHeight="1"/>
    <row r="908" ht="15.75" customHeight="1"/>
    <row r="909" ht="15.75" customHeight="1"/>
    <row r="910" ht="15.75" customHeight="1"/>
    <row r="911" ht="15.75" customHeight="1"/>
    <row r="912" ht="15.75" customHeight="1"/>
    <row r="913" ht="15.75" customHeight="1"/>
    <row r="914" ht="15.75" customHeight="1"/>
    <row r="915" ht="15.75" customHeight="1"/>
    <row r="916" ht="15.75" customHeight="1"/>
    <row r="917" ht="15.75" customHeight="1"/>
    <row r="918" ht="15.75" customHeight="1"/>
    <row r="919" ht="15.75" customHeight="1"/>
    <row r="920" ht="15.75" customHeight="1"/>
    <row r="921" ht="15.75" customHeight="1"/>
    <row r="922" ht="15.75" customHeight="1"/>
    <row r="923" ht="15.75" customHeight="1"/>
    <row r="924" ht="15.75" customHeight="1"/>
    <row r="925" ht="15.75" customHeight="1"/>
    <row r="926" ht="15.75" customHeight="1"/>
    <row r="927" ht="15.75" customHeight="1"/>
    <row r="928" ht="15.75" customHeight="1"/>
    <row r="929" ht="15.75" customHeight="1"/>
    <row r="930" ht="15.75" customHeight="1"/>
    <row r="931" ht="15.75" customHeight="1"/>
    <row r="932" ht="15.75" customHeight="1"/>
    <row r="933" ht="15.75" customHeight="1"/>
    <row r="934" ht="15.75" customHeight="1"/>
    <row r="935" ht="15.75" customHeight="1"/>
    <row r="936" ht="15.75" customHeight="1"/>
    <row r="937" ht="15.75" customHeight="1"/>
    <row r="938" ht="15.75" customHeight="1"/>
    <row r="939" ht="15.75" customHeight="1"/>
    <row r="940" ht="15.75" customHeight="1"/>
    <row r="941" ht="15.75" customHeight="1"/>
    <row r="942" ht="15.75" customHeight="1"/>
    <row r="943" ht="15.75" customHeight="1"/>
    <row r="944" ht="15.75" customHeight="1"/>
    <row r="945" ht="15.75" customHeight="1"/>
    <row r="946" ht="15.75" customHeight="1"/>
    <row r="947" ht="15.75" customHeight="1"/>
    <row r="948" ht="15.75" customHeight="1"/>
    <row r="949" ht="15.75" customHeight="1"/>
    <row r="950" ht="15.75" customHeight="1"/>
    <row r="951" ht="15.75" customHeight="1"/>
    <row r="952" ht="15.75" customHeight="1"/>
    <row r="953" ht="15.75" customHeight="1"/>
    <row r="954" ht="15.75" customHeight="1"/>
    <row r="955" ht="15.75" customHeight="1"/>
    <row r="956" ht="15.75" customHeight="1"/>
    <row r="957" ht="15.75" customHeight="1"/>
    <row r="958" ht="15.75" customHeight="1"/>
    <row r="959" ht="15.75" customHeight="1"/>
    <row r="960" ht="15.75" customHeight="1"/>
    <row r="961" ht="15.75" customHeight="1"/>
    <row r="962" ht="15.75" customHeight="1"/>
    <row r="963" ht="15.75" customHeight="1"/>
    <row r="964" ht="15.75" customHeight="1"/>
    <row r="965" ht="15.75" customHeight="1"/>
    <row r="966" ht="15.75" customHeight="1"/>
    <row r="967" ht="15.75" customHeight="1"/>
    <row r="968" ht="15.75" customHeight="1"/>
    <row r="969" ht="15.75" customHeight="1"/>
    <row r="970" ht="15.75" customHeight="1"/>
    <row r="971" ht="15.75" customHeight="1"/>
    <row r="972" ht="15.75" customHeight="1"/>
    <row r="973" ht="15.75" customHeight="1"/>
    <row r="974" ht="15.75" customHeight="1"/>
    <row r="975" ht="15.75" customHeight="1"/>
    <row r="976" ht="15.75" customHeight="1"/>
    <row r="977" ht="15.75" customHeight="1"/>
    <row r="978" ht="15.75" customHeight="1"/>
    <row r="979" ht="15.75" customHeight="1"/>
    <row r="980" ht="15.75" customHeight="1"/>
    <row r="981" ht="15.75" customHeight="1"/>
    <row r="982" ht="15.75" customHeight="1"/>
    <row r="983" ht="15.75" customHeight="1"/>
    <row r="984" ht="15.75" customHeight="1"/>
    <row r="985" ht="15.75" customHeight="1"/>
    <row r="986" ht="15.75" customHeight="1"/>
    <row r="987" ht="15.75" customHeight="1"/>
    <row r="988" ht="15.75" customHeight="1"/>
    <row r="989" ht="15.75" customHeight="1"/>
    <row r="990" ht="15.75" customHeight="1"/>
    <row r="991" ht="15.75" customHeight="1"/>
    <row r="992" ht="15.75" customHeight="1"/>
    <row r="993" ht="15.75" customHeight="1"/>
    <row r="994" ht="15.75" customHeight="1"/>
    <row r="995" ht="15.75" customHeight="1"/>
    <row r="996" ht="15.75" customHeight="1"/>
    <row r="997" ht="15.75" customHeight="1"/>
    <row r="998" ht="15.75" customHeight="1"/>
    <row r="999" ht="15.75" customHeight="1"/>
    <row r="1000" ht="15.75" customHeight="1"/>
  </sheetData>
  <mergeCells count="3">
    <mergeCell ref="C4:I4"/>
    <mergeCell ref="C6:J32"/>
    <mergeCell ref="N12:Q12"/>
  </mergeCells>
  <printOptions/>
  <pageMargins bottom="0.75" footer="0.0" header="0.0" left="0.7" right="0.7" top="0.75"/>
  <pageSetup orientation="landscape"/>
  <drawing r:id="rId1"/>
</worksheet>
</file>

<file path=xl/worksheets/sheet2.xml><?xml version="1.0" encoding="utf-8"?>
<worksheet xmlns="http://schemas.openxmlformats.org/spreadsheetml/2006/main" xmlns:r="http://schemas.openxmlformats.org/officeDocument/2006/relationships" xmlns:mx="http://schemas.microsoft.com/office/mac/excel/2008/main" xmlns:mc="http://schemas.openxmlformats.org/markup-compatibility/2006" xmlns:mv="urn:schemas-microsoft-com:mac:vml" xmlns:x14="http://schemas.microsoft.com/office/spreadsheetml/2009/9/main" xmlns:x15="http://schemas.microsoft.com/office/spreadsheetml/2010/11/main" xmlns:x14ac="http://schemas.microsoft.com/office/spreadsheetml/2009/9/ac" xmlns:xm="http://schemas.microsoft.com/office/excel/2006/main">
  <sheetPr>
    <pageSetUpPr/>
  </sheetPr>
  <sheetViews>
    <sheetView showGridLines="0" workbookViewId="0"/>
  </sheetViews>
  <sheetFormatPr customHeight="1" defaultColWidth="14.43" defaultRowHeight="15.0"/>
  <cols>
    <col customWidth="1" min="1" max="1" width="18.43"/>
    <col customWidth="1" min="2" max="2" width="9.86"/>
    <col customWidth="1" min="3" max="3" width="13.86"/>
    <col customWidth="1" min="4" max="4" width="45.14"/>
    <col customWidth="1" min="5" max="5" width="23.14"/>
    <col customWidth="1" min="6" max="6" width="13.14"/>
    <col customWidth="1" min="7" max="7" width="7.71"/>
    <col customWidth="1" min="8" max="8" width="10.29"/>
    <col customWidth="1" min="9" max="9" width="7.43"/>
    <col customWidth="1" min="10" max="10" width="9.0"/>
    <col customWidth="1" min="11" max="11" width="7.71"/>
    <col customWidth="1" min="12" max="12" width="8.43"/>
    <col customWidth="1" min="13" max="13" width="7.86"/>
    <col customWidth="1" min="14" max="14" width="7.57"/>
    <col customWidth="1" min="15" max="15" width="7.43"/>
    <col customWidth="1" min="16" max="18" width="8.71"/>
    <col customWidth="1" min="19" max="19" width="14.0"/>
    <col customWidth="1" min="20" max="22" width="5.29"/>
    <col customWidth="1" min="23" max="23" width="4.86"/>
    <col customWidth="1" min="24" max="24" width="4.71"/>
    <col customWidth="1" min="25" max="25" width="5.57"/>
    <col customWidth="1" min="26" max="27" width="5.86"/>
    <col customWidth="1" min="28" max="28" width="5.29"/>
    <col customWidth="1" min="29" max="29" width="5.86"/>
    <col customWidth="1" min="30" max="30" width="5.14"/>
    <col customWidth="1" min="31" max="31" width="5.43"/>
    <col customWidth="1" min="32" max="32" width="15.14"/>
    <col customWidth="1" min="33" max="33" width="3.0"/>
    <col customWidth="1" min="34" max="35" width="10.71"/>
  </cols>
  <sheetData>
    <row r="2" ht="18.0" customHeight="1">
      <c r="A2" s="14" t="s">
        <v>3</v>
      </c>
      <c r="B2" s="15"/>
      <c r="C2" s="15"/>
      <c r="D2" s="15"/>
      <c r="E2" s="15"/>
      <c r="F2" s="15"/>
      <c r="G2" s="15"/>
      <c r="H2" s="15"/>
      <c r="I2" s="15"/>
      <c r="J2" s="15"/>
      <c r="K2" s="15"/>
      <c r="L2" s="15"/>
      <c r="M2" s="15"/>
      <c r="N2" s="15"/>
      <c r="O2" s="15"/>
      <c r="P2" s="15"/>
      <c r="Q2" s="15"/>
      <c r="R2" s="15"/>
      <c r="S2" s="15"/>
      <c r="T2" s="15"/>
      <c r="U2" s="15"/>
      <c r="V2" s="15"/>
      <c r="W2" s="15"/>
      <c r="X2" s="15"/>
      <c r="Y2" s="15"/>
      <c r="Z2" s="15"/>
      <c r="AA2" s="15"/>
      <c r="AB2" s="15"/>
      <c r="AC2" s="15"/>
      <c r="AD2" s="15"/>
      <c r="AE2" s="15"/>
      <c r="AF2" s="15"/>
      <c r="AG2" s="15"/>
      <c r="AH2" s="15"/>
      <c r="AI2" s="16"/>
    </row>
    <row r="3" ht="15.0" customHeight="1">
      <c r="A3" s="17" t="s">
        <v>4</v>
      </c>
      <c r="B3" s="18" t="s">
        <v>5</v>
      </c>
      <c r="AF3" s="19"/>
      <c r="AG3" s="19"/>
      <c r="AH3" s="19"/>
      <c r="AI3" s="20"/>
    </row>
    <row r="4" ht="15.0" customHeight="1">
      <c r="A4" s="17" t="s">
        <v>6</v>
      </c>
      <c r="B4" s="18" t="s">
        <v>7</v>
      </c>
      <c r="AI4" s="21"/>
    </row>
    <row r="5" ht="15.0" customHeight="1">
      <c r="A5" s="17" t="s">
        <v>8</v>
      </c>
      <c r="B5" s="18" t="s">
        <v>9</v>
      </c>
      <c r="G5" s="22"/>
      <c r="O5" s="23"/>
      <c r="AI5" s="21"/>
    </row>
    <row r="6" ht="15.0" customHeight="1">
      <c r="A6" s="17" t="s">
        <v>10</v>
      </c>
      <c r="B6" s="18" t="s">
        <v>11</v>
      </c>
      <c r="AI6" s="21"/>
    </row>
    <row r="7">
      <c r="A7" s="24"/>
      <c r="AI7" s="21"/>
    </row>
    <row r="8">
      <c r="A8" s="25"/>
      <c r="B8" s="26"/>
      <c r="C8" s="26"/>
      <c r="D8" s="26"/>
      <c r="E8" s="26"/>
      <c r="AI8" s="21"/>
    </row>
    <row r="9" ht="15.0" customHeight="1">
      <c r="A9" s="27" t="s">
        <v>12</v>
      </c>
      <c r="B9" s="28" t="s">
        <v>13</v>
      </c>
      <c r="C9" s="6"/>
      <c r="D9" s="6"/>
      <c r="E9" s="19"/>
      <c r="F9" s="29" t="s">
        <v>14</v>
      </c>
      <c r="G9" s="29"/>
      <c r="H9" s="29"/>
      <c r="I9" s="29"/>
      <c r="J9" s="29"/>
      <c r="K9" s="30" t="s">
        <v>15</v>
      </c>
      <c r="L9" s="15"/>
      <c r="M9" s="15"/>
      <c r="N9" s="15"/>
      <c r="O9" s="15"/>
      <c r="P9" s="15"/>
      <c r="Q9" s="15"/>
      <c r="R9" s="15"/>
      <c r="S9" s="15"/>
      <c r="T9" s="16"/>
      <c r="U9" s="30" t="s">
        <v>16</v>
      </c>
      <c r="V9" s="16"/>
      <c r="W9" s="31"/>
      <c r="X9" s="15"/>
      <c r="Y9" s="15"/>
      <c r="Z9" s="15"/>
      <c r="AA9" s="15"/>
      <c r="AB9" s="15"/>
      <c r="AC9" s="16"/>
      <c r="AD9" s="32" t="s">
        <v>17</v>
      </c>
      <c r="AE9" s="16"/>
      <c r="AF9" s="33"/>
      <c r="AG9" s="15"/>
      <c r="AH9" s="15"/>
      <c r="AI9" s="16"/>
    </row>
    <row r="10" ht="26.25" customHeight="1">
      <c r="A10" s="17" t="s">
        <v>18</v>
      </c>
      <c r="B10" s="18" t="s">
        <v>19</v>
      </c>
      <c r="AI10" s="21"/>
    </row>
    <row r="11">
      <c r="A11" s="34" t="s">
        <v>20</v>
      </c>
      <c r="B11" s="15"/>
      <c r="C11" s="15"/>
      <c r="D11" s="15"/>
      <c r="E11" s="15"/>
      <c r="F11" s="15"/>
      <c r="G11" s="15"/>
      <c r="H11" s="15"/>
      <c r="I11" s="15"/>
      <c r="J11" s="15"/>
      <c r="K11" s="15"/>
      <c r="L11" s="15"/>
      <c r="M11" s="15"/>
      <c r="N11" s="15"/>
      <c r="O11" s="15"/>
      <c r="P11" s="15"/>
      <c r="Q11" s="15"/>
      <c r="R11" s="15"/>
      <c r="S11" s="35"/>
      <c r="T11" s="19"/>
      <c r="U11" s="19"/>
      <c r="V11" s="19"/>
      <c r="W11" s="19"/>
      <c r="X11" s="19"/>
      <c r="Y11" s="19"/>
      <c r="Z11" s="19"/>
      <c r="AA11" s="19"/>
      <c r="AB11" s="19"/>
      <c r="AC11" s="19"/>
      <c r="AD11" s="19"/>
      <c r="AE11" s="19"/>
      <c r="AF11" s="19"/>
      <c r="AG11" s="19"/>
      <c r="AH11" s="19"/>
      <c r="AI11" s="20"/>
    </row>
    <row r="12" ht="15.0" customHeight="1">
      <c r="A12" s="36" t="s">
        <v>21</v>
      </c>
      <c r="B12" s="37" t="s">
        <v>22</v>
      </c>
      <c r="C12" s="15"/>
      <c r="D12" s="15"/>
      <c r="E12" s="15"/>
      <c r="F12" s="15"/>
      <c r="G12" s="15"/>
      <c r="H12" s="15"/>
      <c r="I12" s="15"/>
      <c r="J12" s="15"/>
      <c r="K12" s="15"/>
      <c r="L12" s="15"/>
      <c r="M12" s="15"/>
      <c r="N12" s="15"/>
      <c r="O12" s="15"/>
      <c r="P12" s="15"/>
      <c r="Q12" s="15"/>
      <c r="R12" s="15"/>
      <c r="S12" s="16"/>
      <c r="T12" s="1"/>
      <c r="U12" s="1"/>
      <c r="V12" s="1"/>
      <c r="W12" s="1"/>
      <c r="X12" s="1"/>
      <c r="Y12" s="1"/>
      <c r="Z12" s="1"/>
      <c r="AA12" s="1"/>
      <c r="AB12" s="1"/>
      <c r="AC12" s="1"/>
      <c r="AD12" s="1"/>
      <c r="AE12" s="1"/>
      <c r="AF12" s="1"/>
      <c r="AG12" s="38" t="s">
        <v>23</v>
      </c>
      <c r="AH12" s="1"/>
      <c r="AI12" s="39" t="s">
        <v>24</v>
      </c>
    </row>
    <row r="13" ht="15.0" customHeight="1">
      <c r="A13" s="40"/>
      <c r="B13" s="41" t="s">
        <v>25</v>
      </c>
      <c r="C13" s="42" t="s">
        <v>26</v>
      </c>
      <c r="D13" s="15"/>
      <c r="E13" s="15"/>
      <c r="F13" s="15"/>
      <c r="G13" s="15"/>
      <c r="H13" s="15"/>
      <c r="I13" s="15"/>
      <c r="J13" s="15"/>
      <c r="K13" s="15"/>
      <c r="L13" s="15"/>
      <c r="M13" s="15"/>
      <c r="N13" s="15"/>
      <c r="O13" s="15"/>
      <c r="P13" s="15"/>
      <c r="Q13" s="15"/>
      <c r="R13" s="15"/>
      <c r="S13" s="16"/>
      <c r="T13" s="43"/>
      <c r="U13" s="43"/>
      <c r="V13" s="43"/>
      <c r="W13" s="43"/>
      <c r="X13" s="43"/>
      <c r="Y13" s="43"/>
      <c r="Z13" s="43"/>
      <c r="AA13" s="43"/>
      <c r="AB13" s="43"/>
      <c r="AC13" s="43"/>
      <c r="AD13" s="43"/>
      <c r="AE13" s="43"/>
      <c r="AF13" s="43"/>
      <c r="AG13" s="44"/>
      <c r="AH13" s="1"/>
      <c r="AI13" s="44"/>
    </row>
    <row r="14" ht="27.75" customHeight="1">
      <c r="A14" s="45"/>
      <c r="B14" s="45"/>
      <c r="C14" s="46" t="s">
        <v>27</v>
      </c>
      <c r="D14" s="46" t="s">
        <v>28</v>
      </c>
      <c r="E14" s="46" t="s">
        <v>29</v>
      </c>
      <c r="F14" s="46" t="s">
        <v>30</v>
      </c>
      <c r="G14" s="47" t="s">
        <v>31</v>
      </c>
      <c r="H14" s="15"/>
      <c r="I14" s="15"/>
      <c r="J14" s="15"/>
      <c r="K14" s="15"/>
      <c r="L14" s="15"/>
      <c r="M14" s="15"/>
      <c r="N14" s="15"/>
      <c r="O14" s="15"/>
      <c r="P14" s="15"/>
      <c r="Q14" s="15"/>
      <c r="R14" s="16"/>
      <c r="S14" s="46" t="s">
        <v>32</v>
      </c>
      <c r="T14" s="48" t="s">
        <v>33</v>
      </c>
      <c r="U14" s="49"/>
      <c r="V14" s="49"/>
      <c r="W14" s="49"/>
      <c r="X14" s="49"/>
      <c r="Y14" s="49"/>
      <c r="Z14" s="49"/>
      <c r="AA14" s="49"/>
      <c r="AB14" s="49"/>
      <c r="AC14" s="49"/>
      <c r="AD14" s="49"/>
      <c r="AE14" s="50"/>
      <c r="AF14" s="51" t="s">
        <v>34</v>
      </c>
      <c r="AG14" s="44"/>
      <c r="AH14" s="52" t="s">
        <v>35</v>
      </c>
      <c r="AI14" s="44"/>
    </row>
    <row r="15">
      <c r="A15" s="53"/>
      <c r="B15" s="53"/>
      <c r="C15" s="53"/>
      <c r="D15" s="53"/>
      <c r="E15" s="53"/>
      <c r="F15" s="53"/>
      <c r="G15" s="54">
        <v>1.0</v>
      </c>
      <c r="H15" s="54">
        <v>2.0</v>
      </c>
      <c r="I15" s="54">
        <v>3.0</v>
      </c>
      <c r="J15" s="54">
        <v>4.0</v>
      </c>
      <c r="K15" s="54">
        <v>5.0</v>
      </c>
      <c r="L15" s="54">
        <v>6.0</v>
      </c>
      <c r="M15" s="54">
        <v>7.0</v>
      </c>
      <c r="N15" s="54">
        <v>8.0</v>
      </c>
      <c r="O15" s="54">
        <v>9.0</v>
      </c>
      <c r="P15" s="54">
        <v>10.0</v>
      </c>
      <c r="Q15" s="54">
        <v>11.0</v>
      </c>
      <c r="R15" s="54">
        <v>12.0</v>
      </c>
      <c r="S15" s="53"/>
      <c r="T15" s="55">
        <v>1.0</v>
      </c>
      <c r="U15" s="55">
        <v>2.0</v>
      </c>
      <c r="V15" s="55">
        <v>3.0</v>
      </c>
      <c r="W15" s="55">
        <v>4.0</v>
      </c>
      <c r="X15" s="55">
        <v>5.0</v>
      </c>
      <c r="Y15" s="55">
        <v>6.0</v>
      </c>
      <c r="Z15" s="55">
        <v>7.0</v>
      </c>
      <c r="AA15" s="55">
        <v>8.0</v>
      </c>
      <c r="AB15" s="55">
        <v>9.0</v>
      </c>
      <c r="AC15" s="55">
        <v>10.0</v>
      </c>
      <c r="AD15" s="55">
        <v>11.0</v>
      </c>
      <c r="AE15" s="55">
        <v>12.0</v>
      </c>
      <c r="AF15" s="56"/>
      <c r="AG15" s="53"/>
      <c r="AH15" s="57"/>
      <c r="AI15" s="53"/>
    </row>
    <row r="16">
      <c r="A16" s="45"/>
      <c r="B16" s="45"/>
      <c r="C16" s="58" t="s">
        <v>36</v>
      </c>
      <c r="D16" s="59" t="s">
        <v>37</v>
      </c>
      <c r="E16" s="60" t="s">
        <v>38</v>
      </c>
      <c r="F16" s="61" t="s">
        <v>39</v>
      </c>
      <c r="G16" s="62">
        <v>120.0</v>
      </c>
      <c r="H16" s="62">
        <v>120.0</v>
      </c>
      <c r="I16" s="62">
        <v>120.0</v>
      </c>
      <c r="J16" s="62">
        <v>120.0</v>
      </c>
      <c r="K16" s="62">
        <v>120.0</v>
      </c>
      <c r="L16" s="62">
        <v>120.0</v>
      </c>
      <c r="M16" s="62">
        <v>120.0</v>
      </c>
      <c r="N16" s="62">
        <v>120.0</v>
      </c>
      <c r="O16" s="62">
        <v>120.0</v>
      </c>
      <c r="P16" s="62">
        <v>120.0</v>
      </c>
      <c r="Q16" s="62">
        <v>120.0</v>
      </c>
      <c r="R16" s="62">
        <v>120.0</v>
      </c>
      <c r="S16" s="62">
        <f t="shared" ref="S16:S39" si="1">SUM(G16:R16)</f>
        <v>1440</v>
      </c>
      <c r="T16" s="62">
        <v>0.0</v>
      </c>
      <c r="U16" s="62">
        <v>0.0</v>
      </c>
      <c r="V16" s="62">
        <v>0.0</v>
      </c>
      <c r="W16" s="62">
        <v>0.0</v>
      </c>
      <c r="X16" s="62">
        <v>0.0</v>
      </c>
      <c r="Y16" s="62">
        <v>0.0</v>
      </c>
      <c r="Z16" s="62">
        <v>0.0</v>
      </c>
      <c r="AA16" s="62">
        <v>0.0</v>
      </c>
      <c r="AB16" s="62">
        <v>0.0</v>
      </c>
      <c r="AC16" s="62">
        <v>0.0</v>
      </c>
      <c r="AD16" s="62">
        <v>0.0</v>
      </c>
      <c r="AE16" s="62">
        <v>0.0</v>
      </c>
      <c r="AF16" s="62">
        <f t="shared" ref="AF16:AF23" si="2">SUM(T16:AE16)</f>
        <v>0</v>
      </c>
      <c r="AG16" s="63">
        <f t="shared" ref="AG16:AG39" si="3">+AH16</f>
        <v>0</v>
      </c>
      <c r="AH16" s="64">
        <f t="shared" ref="AH16:AH39" si="4">IFERROR(((AF16/S16)*100),0)</f>
        <v>0</v>
      </c>
      <c r="AI16" s="65" t="str">
        <f t="shared" ref="AI16:AI39" si="5">IF(AG16&lt;60,"INEFICAZ",IF(AG16&lt;89,"MODERADAMENTE EFICAZ",IF(AG16&lt;=100,"EFICAZ","EFICAZ")))</f>
        <v>INEFICAZ</v>
      </c>
    </row>
    <row r="17">
      <c r="A17" s="53"/>
      <c r="B17" s="53"/>
      <c r="C17" s="53"/>
      <c r="D17" s="53"/>
      <c r="E17" s="53"/>
      <c r="F17" s="66" t="s">
        <v>40</v>
      </c>
      <c r="G17" s="67">
        <v>0.0</v>
      </c>
      <c r="H17" s="67">
        <v>0.0</v>
      </c>
      <c r="I17" s="67">
        <v>0.0</v>
      </c>
      <c r="J17" s="67">
        <v>0.0</v>
      </c>
      <c r="K17" s="67">
        <v>0.0</v>
      </c>
      <c r="L17" s="67">
        <v>0.0</v>
      </c>
      <c r="M17" s="67">
        <v>0.0</v>
      </c>
      <c r="N17" s="67">
        <v>0.0</v>
      </c>
      <c r="O17" s="67">
        <v>0.0</v>
      </c>
      <c r="P17" s="67">
        <v>0.0</v>
      </c>
      <c r="Q17" s="67">
        <v>0.0</v>
      </c>
      <c r="R17" s="67">
        <v>0.0</v>
      </c>
      <c r="S17" s="67">
        <f t="shared" si="1"/>
        <v>0</v>
      </c>
      <c r="T17" s="68">
        <v>0.0</v>
      </c>
      <c r="U17" s="67">
        <v>0.0</v>
      </c>
      <c r="V17" s="68">
        <v>0.0</v>
      </c>
      <c r="W17" s="68">
        <v>0.0</v>
      </c>
      <c r="X17" s="68">
        <v>0.0</v>
      </c>
      <c r="Y17" s="68">
        <v>0.0</v>
      </c>
      <c r="Z17" s="68">
        <v>0.0</v>
      </c>
      <c r="AA17" s="68">
        <v>0.0</v>
      </c>
      <c r="AB17" s="68">
        <v>0.0</v>
      </c>
      <c r="AC17" s="68">
        <v>0.0</v>
      </c>
      <c r="AD17" s="68">
        <v>0.0</v>
      </c>
      <c r="AE17" s="68">
        <v>0.0</v>
      </c>
      <c r="AF17" s="69">
        <f t="shared" si="2"/>
        <v>0</v>
      </c>
      <c r="AG17" s="70">
        <f t="shared" si="3"/>
        <v>0</v>
      </c>
      <c r="AH17" s="71">
        <f t="shared" si="4"/>
        <v>0</v>
      </c>
      <c r="AI17" s="72" t="str">
        <f t="shared" si="5"/>
        <v>INEFICAZ</v>
      </c>
    </row>
    <row r="18">
      <c r="A18" s="45"/>
      <c r="B18" s="45"/>
      <c r="C18" s="58" t="s">
        <v>41</v>
      </c>
      <c r="D18" s="59" t="s">
        <v>42</v>
      </c>
      <c r="E18" s="60" t="s">
        <v>43</v>
      </c>
      <c r="F18" s="61" t="s">
        <v>39</v>
      </c>
      <c r="G18" s="62">
        <v>20.0</v>
      </c>
      <c r="H18" s="62">
        <v>20.0</v>
      </c>
      <c r="I18" s="62">
        <v>20.0</v>
      </c>
      <c r="J18" s="62">
        <v>20.0</v>
      </c>
      <c r="K18" s="62">
        <v>20.0</v>
      </c>
      <c r="L18" s="62">
        <v>20.0</v>
      </c>
      <c r="M18" s="62">
        <v>20.0</v>
      </c>
      <c r="N18" s="62">
        <v>20.0</v>
      </c>
      <c r="O18" s="62">
        <v>20.0</v>
      </c>
      <c r="P18" s="62">
        <v>20.0</v>
      </c>
      <c r="Q18" s="62">
        <v>20.0</v>
      </c>
      <c r="R18" s="62">
        <v>20.0</v>
      </c>
      <c r="S18" s="62">
        <f t="shared" si="1"/>
        <v>240</v>
      </c>
      <c r="T18" s="62">
        <v>0.0</v>
      </c>
      <c r="U18" s="62">
        <v>0.0</v>
      </c>
      <c r="V18" s="62">
        <v>0.0</v>
      </c>
      <c r="W18" s="62">
        <v>0.0</v>
      </c>
      <c r="X18" s="62">
        <v>0.0</v>
      </c>
      <c r="Y18" s="62">
        <v>0.0</v>
      </c>
      <c r="Z18" s="62">
        <v>0.0</v>
      </c>
      <c r="AA18" s="62">
        <v>0.0</v>
      </c>
      <c r="AB18" s="62">
        <v>0.0</v>
      </c>
      <c r="AC18" s="62">
        <v>0.0</v>
      </c>
      <c r="AD18" s="62">
        <v>0.0</v>
      </c>
      <c r="AE18" s="62">
        <v>0.0</v>
      </c>
      <c r="AF18" s="62">
        <f t="shared" si="2"/>
        <v>0</v>
      </c>
      <c r="AG18" s="63">
        <f t="shared" si="3"/>
        <v>0</v>
      </c>
      <c r="AH18" s="64">
        <f t="shared" si="4"/>
        <v>0</v>
      </c>
      <c r="AI18" s="65" t="str">
        <f t="shared" si="5"/>
        <v>INEFICAZ</v>
      </c>
    </row>
    <row r="19" ht="21.0" customHeight="1">
      <c r="A19" s="53"/>
      <c r="B19" s="53"/>
      <c r="C19" s="53"/>
      <c r="D19" s="53"/>
      <c r="E19" s="53"/>
      <c r="F19" s="66" t="s">
        <v>40</v>
      </c>
      <c r="G19" s="67">
        <v>0.0</v>
      </c>
      <c r="H19" s="67">
        <v>0.0</v>
      </c>
      <c r="I19" s="67">
        <v>0.0</v>
      </c>
      <c r="J19" s="67">
        <v>0.0</v>
      </c>
      <c r="K19" s="67">
        <v>0.0</v>
      </c>
      <c r="L19" s="67">
        <v>0.0</v>
      </c>
      <c r="M19" s="67">
        <v>0.0</v>
      </c>
      <c r="N19" s="67">
        <v>0.0</v>
      </c>
      <c r="O19" s="67">
        <v>0.0</v>
      </c>
      <c r="P19" s="67">
        <v>0.0</v>
      </c>
      <c r="Q19" s="67">
        <v>0.0</v>
      </c>
      <c r="R19" s="67">
        <v>0.0</v>
      </c>
      <c r="S19" s="67">
        <f t="shared" si="1"/>
        <v>0</v>
      </c>
      <c r="T19" s="68">
        <v>0.0</v>
      </c>
      <c r="U19" s="68">
        <v>0.0</v>
      </c>
      <c r="V19" s="68">
        <v>0.0</v>
      </c>
      <c r="W19" s="68">
        <v>0.0</v>
      </c>
      <c r="X19" s="68">
        <v>0.0</v>
      </c>
      <c r="Y19" s="68">
        <v>0.0</v>
      </c>
      <c r="Z19" s="68">
        <v>0.0</v>
      </c>
      <c r="AA19" s="68">
        <v>0.0</v>
      </c>
      <c r="AB19" s="68">
        <v>0.0</v>
      </c>
      <c r="AC19" s="68">
        <v>0.0</v>
      </c>
      <c r="AD19" s="68">
        <v>0.0</v>
      </c>
      <c r="AE19" s="68">
        <v>0.0</v>
      </c>
      <c r="AF19" s="69">
        <f t="shared" si="2"/>
        <v>0</v>
      </c>
      <c r="AG19" s="70">
        <f t="shared" si="3"/>
        <v>0</v>
      </c>
      <c r="AH19" s="71">
        <f t="shared" si="4"/>
        <v>0</v>
      </c>
      <c r="AI19" s="72" t="str">
        <f t="shared" si="5"/>
        <v>INEFICAZ</v>
      </c>
    </row>
    <row r="20" ht="14.25" customHeight="1">
      <c r="A20" s="45"/>
      <c r="B20" s="45" t="s">
        <v>44</v>
      </c>
      <c r="C20" s="58" t="s">
        <v>45</v>
      </c>
      <c r="D20" s="59" t="s">
        <v>46</v>
      </c>
      <c r="E20" s="60" t="s">
        <v>38</v>
      </c>
      <c r="F20" s="61" t="s">
        <v>39</v>
      </c>
      <c r="G20" s="62">
        <v>0.0</v>
      </c>
      <c r="H20" s="62">
        <v>1.0</v>
      </c>
      <c r="I20" s="62">
        <v>0.0</v>
      </c>
      <c r="J20" s="62">
        <v>1.0</v>
      </c>
      <c r="K20" s="62">
        <v>0.0</v>
      </c>
      <c r="L20" s="62">
        <v>1.0</v>
      </c>
      <c r="M20" s="62">
        <v>0.0</v>
      </c>
      <c r="N20" s="62">
        <v>1.0</v>
      </c>
      <c r="O20" s="62">
        <v>0.0</v>
      </c>
      <c r="P20" s="62">
        <v>1.0</v>
      </c>
      <c r="Q20" s="62">
        <v>0.0</v>
      </c>
      <c r="R20" s="62">
        <v>1.0</v>
      </c>
      <c r="S20" s="62">
        <f t="shared" si="1"/>
        <v>6</v>
      </c>
      <c r="T20" s="62">
        <v>0.0</v>
      </c>
      <c r="U20" s="62">
        <v>0.0</v>
      </c>
      <c r="V20" s="62">
        <v>0.0</v>
      </c>
      <c r="W20" s="62">
        <v>0.0</v>
      </c>
      <c r="X20" s="62">
        <v>0.0</v>
      </c>
      <c r="Y20" s="62">
        <v>0.0</v>
      </c>
      <c r="Z20" s="62">
        <v>0.0</v>
      </c>
      <c r="AA20" s="62">
        <v>0.0</v>
      </c>
      <c r="AB20" s="62">
        <v>0.0</v>
      </c>
      <c r="AC20" s="62">
        <v>0.0</v>
      </c>
      <c r="AD20" s="62">
        <v>0.0</v>
      </c>
      <c r="AE20" s="62">
        <v>0.0</v>
      </c>
      <c r="AF20" s="62">
        <f t="shared" si="2"/>
        <v>0</v>
      </c>
      <c r="AG20" s="63">
        <f t="shared" si="3"/>
        <v>0</v>
      </c>
      <c r="AH20" s="64">
        <f t="shared" si="4"/>
        <v>0</v>
      </c>
      <c r="AI20" s="65" t="str">
        <f t="shared" si="5"/>
        <v>INEFICAZ</v>
      </c>
    </row>
    <row r="21" ht="15.75" customHeight="1">
      <c r="A21" s="53"/>
      <c r="B21" s="53"/>
      <c r="C21" s="53"/>
      <c r="D21" s="53"/>
      <c r="E21" s="53"/>
      <c r="F21" s="66" t="s">
        <v>40</v>
      </c>
      <c r="G21" s="73">
        <v>0.0</v>
      </c>
      <c r="H21" s="67">
        <v>0.0</v>
      </c>
      <c r="I21" s="67">
        <v>0.0</v>
      </c>
      <c r="J21" s="67">
        <v>0.0</v>
      </c>
      <c r="K21" s="67">
        <v>0.0</v>
      </c>
      <c r="L21" s="67">
        <v>0.0</v>
      </c>
      <c r="M21" s="67">
        <v>0.0</v>
      </c>
      <c r="N21" s="67">
        <v>0.0</v>
      </c>
      <c r="O21" s="67">
        <v>0.0</v>
      </c>
      <c r="P21" s="67">
        <v>0.0</v>
      </c>
      <c r="Q21" s="67">
        <v>0.0</v>
      </c>
      <c r="R21" s="67">
        <v>0.0</v>
      </c>
      <c r="S21" s="67">
        <f t="shared" si="1"/>
        <v>0</v>
      </c>
      <c r="T21" s="68">
        <v>0.0</v>
      </c>
      <c r="U21" s="68">
        <v>0.0</v>
      </c>
      <c r="V21" s="68">
        <v>0.0</v>
      </c>
      <c r="W21" s="68">
        <v>0.0</v>
      </c>
      <c r="X21" s="68">
        <v>0.0</v>
      </c>
      <c r="Y21" s="68">
        <v>0.0</v>
      </c>
      <c r="Z21" s="68">
        <v>0.0</v>
      </c>
      <c r="AA21" s="68">
        <v>0.0</v>
      </c>
      <c r="AB21" s="68">
        <v>0.0</v>
      </c>
      <c r="AC21" s="68">
        <v>0.0</v>
      </c>
      <c r="AD21" s="68">
        <v>0.0</v>
      </c>
      <c r="AE21" s="68">
        <v>0.0</v>
      </c>
      <c r="AF21" s="69">
        <f t="shared" si="2"/>
        <v>0</v>
      </c>
      <c r="AG21" s="70">
        <f t="shared" si="3"/>
        <v>0</v>
      </c>
      <c r="AH21" s="71">
        <f t="shared" si="4"/>
        <v>0</v>
      </c>
      <c r="AI21" s="72" t="str">
        <f t="shared" si="5"/>
        <v>INEFICAZ</v>
      </c>
    </row>
    <row r="22" ht="21.75" customHeight="1">
      <c r="A22" s="45"/>
      <c r="B22" s="45"/>
      <c r="C22" s="58" t="s">
        <v>47</v>
      </c>
      <c r="D22" s="59" t="s">
        <v>48</v>
      </c>
      <c r="E22" s="60" t="s">
        <v>43</v>
      </c>
      <c r="F22" s="61" t="s">
        <v>39</v>
      </c>
      <c r="G22" s="62">
        <v>15.0</v>
      </c>
      <c r="H22" s="62">
        <v>15.0</v>
      </c>
      <c r="I22" s="62">
        <v>15.0</v>
      </c>
      <c r="J22" s="62">
        <v>15.0</v>
      </c>
      <c r="K22" s="62">
        <v>15.0</v>
      </c>
      <c r="L22" s="62">
        <v>15.0</v>
      </c>
      <c r="M22" s="62">
        <v>15.0</v>
      </c>
      <c r="N22" s="62">
        <v>15.0</v>
      </c>
      <c r="O22" s="62">
        <v>15.0</v>
      </c>
      <c r="P22" s="62">
        <v>15.0</v>
      </c>
      <c r="Q22" s="62">
        <v>15.0</v>
      </c>
      <c r="R22" s="62">
        <v>15.0</v>
      </c>
      <c r="S22" s="62">
        <f t="shared" si="1"/>
        <v>180</v>
      </c>
      <c r="T22" s="62">
        <v>0.0</v>
      </c>
      <c r="U22" s="62">
        <v>0.0</v>
      </c>
      <c r="V22" s="62">
        <v>0.0</v>
      </c>
      <c r="W22" s="62">
        <v>0.0</v>
      </c>
      <c r="X22" s="62">
        <v>0.0</v>
      </c>
      <c r="Y22" s="62">
        <v>0.0</v>
      </c>
      <c r="Z22" s="62">
        <v>0.0</v>
      </c>
      <c r="AA22" s="62">
        <v>0.0</v>
      </c>
      <c r="AB22" s="62">
        <v>0.0</v>
      </c>
      <c r="AC22" s="62">
        <v>0.0</v>
      </c>
      <c r="AD22" s="62">
        <v>0.0</v>
      </c>
      <c r="AE22" s="62">
        <v>0.0</v>
      </c>
      <c r="AF22" s="62">
        <f t="shared" si="2"/>
        <v>0</v>
      </c>
      <c r="AG22" s="63">
        <f t="shared" si="3"/>
        <v>0</v>
      </c>
      <c r="AH22" s="64">
        <f t="shared" si="4"/>
        <v>0</v>
      </c>
      <c r="AI22" s="65" t="str">
        <f t="shared" si="5"/>
        <v>INEFICAZ</v>
      </c>
    </row>
    <row r="23" ht="13.5" customHeight="1">
      <c r="A23" s="53"/>
      <c r="B23" s="53"/>
      <c r="C23" s="53"/>
      <c r="D23" s="53"/>
      <c r="E23" s="53"/>
      <c r="F23" s="66" t="s">
        <v>40</v>
      </c>
      <c r="G23" s="67">
        <v>0.0</v>
      </c>
      <c r="H23" s="67">
        <v>0.0</v>
      </c>
      <c r="I23" s="67">
        <v>0.0</v>
      </c>
      <c r="J23" s="67">
        <v>0.0</v>
      </c>
      <c r="K23" s="67">
        <v>0.0</v>
      </c>
      <c r="L23" s="67">
        <v>0.0</v>
      </c>
      <c r="M23" s="67">
        <v>0.0</v>
      </c>
      <c r="N23" s="67">
        <v>0.0</v>
      </c>
      <c r="O23" s="67">
        <v>0.0</v>
      </c>
      <c r="P23" s="67">
        <v>0.0</v>
      </c>
      <c r="Q23" s="67">
        <v>0.0</v>
      </c>
      <c r="R23" s="67">
        <v>0.0</v>
      </c>
      <c r="S23" s="67">
        <f t="shared" si="1"/>
        <v>0</v>
      </c>
      <c r="T23" s="68">
        <v>0.0</v>
      </c>
      <c r="U23" s="68">
        <v>0.0</v>
      </c>
      <c r="V23" s="68">
        <v>0.0</v>
      </c>
      <c r="W23" s="68">
        <v>0.0</v>
      </c>
      <c r="X23" s="68">
        <v>0.0</v>
      </c>
      <c r="Y23" s="68">
        <v>0.0</v>
      </c>
      <c r="Z23" s="68">
        <v>0.0</v>
      </c>
      <c r="AA23" s="68">
        <v>0.0</v>
      </c>
      <c r="AB23" s="68">
        <v>0.0</v>
      </c>
      <c r="AC23" s="68">
        <v>0.0</v>
      </c>
      <c r="AD23" s="68">
        <v>0.0</v>
      </c>
      <c r="AE23" s="68">
        <v>0.0</v>
      </c>
      <c r="AF23" s="69">
        <f t="shared" si="2"/>
        <v>0</v>
      </c>
      <c r="AG23" s="70">
        <f t="shared" si="3"/>
        <v>0</v>
      </c>
      <c r="AH23" s="71">
        <f t="shared" si="4"/>
        <v>0</v>
      </c>
      <c r="AI23" s="72" t="str">
        <f t="shared" si="5"/>
        <v>INEFICAZ</v>
      </c>
    </row>
    <row r="24" ht="15.75" customHeight="1">
      <c r="A24" s="45"/>
      <c r="B24" s="45"/>
      <c r="C24" s="58" t="s">
        <v>49</v>
      </c>
      <c r="D24" s="59" t="s">
        <v>50</v>
      </c>
      <c r="E24" s="60" t="s">
        <v>43</v>
      </c>
      <c r="F24" s="61" t="s">
        <v>39</v>
      </c>
      <c r="G24" s="62">
        <v>20.0</v>
      </c>
      <c r="H24" s="62">
        <v>20.0</v>
      </c>
      <c r="I24" s="62">
        <v>20.0</v>
      </c>
      <c r="J24" s="62">
        <v>20.0</v>
      </c>
      <c r="K24" s="62">
        <v>20.0</v>
      </c>
      <c r="L24" s="62">
        <v>20.0</v>
      </c>
      <c r="M24" s="62">
        <v>20.0</v>
      </c>
      <c r="N24" s="62">
        <v>20.0</v>
      </c>
      <c r="O24" s="62">
        <v>20.0</v>
      </c>
      <c r="P24" s="62">
        <v>20.0</v>
      </c>
      <c r="Q24" s="62">
        <v>20.0</v>
      </c>
      <c r="R24" s="62">
        <v>20.0</v>
      </c>
      <c r="S24" s="62">
        <f t="shared" si="1"/>
        <v>240</v>
      </c>
      <c r="T24" s="62">
        <v>0.0</v>
      </c>
      <c r="U24" s="62">
        <v>0.0</v>
      </c>
      <c r="V24" s="62">
        <v>0.0</v>
      </c>
      <c r="W24" s="62">
        <v>0.0</v>
      </c>
      <c r="X24" s="62">
        <v>0.0</v>
      </c>
      <c r="Y24" s="62">
        <v>0.0</v>
      </c>
      <c r="Z24" s="62">
        <v>0.0</v>
      </c>
      <c r="AA24" s="62">
        <v>0.0</v>
      </c>
      <c r="AB24" s="62">
        <v>0.0</v>
      </c>
      <c r="AC24" s="62">
        <v>0.0</v>
      </c>
      <c r="AD24" s="62">
        <v>0.0</v>
      </c>
      <c r="AE24" s="62">
        <v>0.0</v>
      </c>
      <c r="AF24" s="61">
        <v>0.0</v>
      </c>
      <c r="AG24" s="63">
        <f t="shared" si="3"/>
        <v>0</v>
      </c>
      <c r="AH24" s="64">
        <f t="shared" si="4"/>
        <v>0</v>
      </c>
      <c r="AI24" s="65" t="str">
        <f t="shared" si="5"/>
        <v>INEFICAZ</v>
      </c>
    </row>
    <row r="25" ht="19.5" customHeight="1">
      <c r="A25" s="53"/>
      <c r="B25" s="53"/>
      <c r="C25" s="53"/>
      <c r="D25" s="53"/>
      <c r="E25" s="53"/>
      <c r="F25" s="66" t="s">
        <v>40</v>
      </c>
      <c r="G25" s="67">
        <v>0.0</v>
      </c>
      <c r="H25" s="67">
        <v>0.0</v>
      </c>
      <c r="I25" s="67">
        <v>0.0</v>
      </c>
      <c r="J25" s="67">
        <v>0.0</v>
      </c>
      <c r="K25" s="67">
        <v>0.0</v>
      </c>
      <c r="L25" s="67">
        <v>0.0</v>
      </c>
      <c r="M25" s="67">
        <v>0.0</v>
      </c>
      <c r="N25" s="67">
        <v>0.0</v>
      </c>
      <c r="O25" s="67">
        <v>0.0</v>
      </c>
      <c r="P25" s="67">
        <v>0.0</v>
      </c>
      <c r="Q25" s="67">
        <v>0.0</v>
      </c>
      <c r="R25" s="67">
        <v>0.0</v>
      </c>
      <c r="S25" s="67">
        <f t="shared" si="1"/>
        <v>0</v>
      </c>
      <c r="T25" s="68">
        <v>0.0</v>
      </c>
      <c r="U25" s="68">
        <v>0.0</v>
      </c>
      <c r="V25" s="68">
        <v>0.0</v>
      </c>
      <c r="W25" s="68">
        <v>0.0</v>
      </c>
      <c r="X25" s="68">
        <v>0.0</v>
      </c>
      <c r="Y25" s="68">
        <v>0.0</v>
      </c>
      <c r="Z25" s="68">
        <v>0.0</v>
      </c>
      <c r="AA25" s="68">
        <v>0.0</v>
      </c>
      <c r="AB25" s="68">
        <v>0.0</v>
      </c>
      <c r="AC25" s="68">
        <v>0.0</v>
      </c>
      <c r="AD25" s="68">
        <v>0.0</v>
      </c>
      <c r="AE25" s="68">
        <v>0.0</v>
      </c>
      <c r="AF25" s="69">
        <f t="shared" ref="AF25:AF39" si="6">SUM(T25:AE25)</f>
        <v>0</v>
      </c>
      <c r="AG25" s="70">
        <f t="shared" si="3"/>
        <v>0</v>
      </c>
      <c r="AH25" s="71">
        <f t="shared" si="4"/>
        <v>0</v>
      </c>
      <c r="AI25" s="72" t="str">
        <f t="shared" si="5"/>
        <v>INEFICAZ</v>
      </c>
    </row>
    <row r="26" ht="15.75" customHeight="1">
      <c r="A26" s="45"/>
      <c r="B26" s="45"/>
      <c r="C26" s="58" t="s">
        <v>51</v>
      </c>
      <c r="D26" s="59" t="s">
        <v>52</v>
      </c>
      <c r="E26" s="60" t="s">
        <v>43</v>
      </c>
      <c r="F26" s="61" t="s">
        <v>39</v>
      </c>
      <c r="G26" s="62">
        <v>1.0</v>
      </c>
      <c r="H26" s="62">
        <v>1.0</v>
      </c>
      <c r="I26" s="62">
        <v>1.0</v>
      </c>
      <c r="J26" s="62">
        <v>1.0</v>
      </c>
      <c r="K26" s="62">
        <v>1.0</v>
      </c>
      <c r="L26" s="62">
        <v>1.0</v>
      </c>
      <c r="M26" s="62">
        <v>1.0</v>
      </c>
      <c r="N26" s="62">
        <v>1.0</v>
      </c>
      <c r="O26" s="62">
        <v>1.0</v>
      </c>
      <c r="P26" s="62">
        <v>1.0</v>
      </c>
      <c r="Q26" s="62">
        <v>1.0</v>
      </c>
      <c r="R26" s="62">
        <v>1.0</v>
      </c>
      <c r="S26" s="62">
        <f t="shared" si="1"/>
        <v>12</v>
      </c>
      <c r="T26" s="62">
        <v>0.0</v>
      </c>
      <c r="U26" s="62">
        <v>0.0</v>
      </c>
      <c r="V26" s="62">
        <v>0.0</v>
      </c>
      <c r="W26" s="62">
        <v>0.0</v>
      </c>
      <c r="X26" s="62">
        <v>0.0</v>
      </c>
      <c r="Y26" s="62">
        <v>0.0</v>
      </c>
      <c r="Z26" s="62">
        <v>0.0</v>
      </c>
      <c r="AA26" s="62">
        <v>0.0</v>
      </c>
      <c r="AB26" s="62">
        <v>0.0</v>
      </c>
      <c r="AC26" s="62">
        <v>0.0</v>
      </c>
      <c r="AD26" s="62">
        <v>0.0</v>
      </c>
      <c r="AE26" s="62">
        <v>0.0</v>
      </c>
      <c r="AF26" s="62">
        <f t="shared" si="6"/>
        <v>0</v>
      </c>
      <c r="AG26" s="63">
        <f t="shared" si="3"/>
        <v>0</v>
      </c>
      <c r="AH26" s="64">
        <f t="shared" si="4"/>
        <v>0</v>
      </c>
      <c r="AI26" s="65" t="str">
        <f t="shared" si="5"/>
        <v>INEFICAZ</v>
      </c>
    </row>
    <row r="27" ht="15.75" customHeight="1">
      <c r="A27" s="53"/>
      <c r="B27" s="53"/>
      <c r="C27" s="53"/>
      <c r="D27" s="53"/>
      <c r="E27" s="53"/>
      <c r="F27" s="66" t="s">
        <v>40</v>
      </c>
      <c r="G27" s="67">
        <v>0.0</v>
      </c>
      <c r="H27" s="67">
        <v>0.0</v>
      </c>
      <c r="I27" s="67">
        <v>0.0</v>
      </c>
      <c r="J27" s="67">
        <v>0.0</v>
      </c>
      <c r="K27" s="67">
        <v>0.0</v>
      </c>
      <c r="L27" s="67">
        <v>0.0</v>
      </c>
      <c r="M27" s="67">
        <v>0.0</v>
      </c>
      <c r="N27" s="67">
        <v>0.0</v>
      </c>
      <c r="O27" s="67">
        <v>0.0</v>
      </c>
      <c r="P27" s="67">
        <v>0.0</v>
      </c>
      <c r="Q27" s="67">
        <v>0.0</v>
      </c>
      <c r="R27" s="67">
        <v>0.0</v>
      </c>
      <c r="S27" s="67">
        <f t="shared" si="1"/>
        <v>0</v>
      </c>
      <c r="T27" s="68">
        <v>0.0</v>
      </c>
      <c r="U27" s="68">
        <v>0.0</v>
      </c>
      <c r="V27" s="68">
        <v>0.0</v>
      </c>
      <c r="W27" s="68">
        <v>0.0</v>
      </c>
      <c r="X27" s="68">
        <v>0.0</v>
      </c>
      <c r="Y27" s="68">
        <v>0.0</v>
      </c>
      <c r="Z27" s="68">
        <v>0.0</v>
      </c>
      <c r="AA27" s="68">
        <v>0.0</v>
      </c>
      <c r="AB27" s="68">
        <v>0.0</v>
      </c>
      <c r="AC27" s="68">
        <v>0.0</v>
      </c>
      <c r="AD27" s="68">
        <v>0.0</v>
      </c>
      <c r="AE27" s="68">
        <v>0.0</v>
      </c>
      <c r="AF27" s="69">
        <f t="shared" si="6"/>
        <v>0</v>
      </c>
      <c r="AG27" s="70">
        <f t="shared" si="3"/>
        <v>0</v>
      </c>
      <c r="AH27" s="71">
        <f t="shared" si="4"/>
        <v>0</v>
      </c>
      <c r="AI27" s="72" t="str">
        <f t="shared" si="5"/>
        <v>INEFICAZ</v>
      </c>
    </row>
    <row r="28" ht="15.75" customHeight="1">
      <c r="A28" s="45"/>
      <c r="B28" s="45"/>
      <c r="C28" s="58" t="s">
        <v>53</v>
      </c>
      <c r="D28" s="59" t="s">
        <v>54</v>
      </c>
      <c r="E28" s="60" t="s">
        <v>43</v>
      </c>
      <c r="F28" s="61" t="s">
        <v>39</v>
      </c>
      <c r="G28" s="62">
        <v>80.0</v>
      </c>
      <c r="H28" s="62">
        <v>80.0</v>
      </c>
      <c r="I28" s="62">
        <v>80.0</v>
      </c>
      <c r="J28" s="62">
        <v>80.0</v>
      </c>
      <c r="K28" s="62">
        <v>80.0</v>
      </c>
      <c r="L28" s="62">
        <v>80.0</v>
      </c>
      <c r="M28" s="62">
        <v>80.0</v>
      </c>
      <c r="N28" s="62">
        <v>80.0</v>
      </c>
      <c r="O28" s="62">
        <v>80.0</v>
      </c>
      <c r="P28" s="62">
        <v>80.0</v>
      </c>
      <c r="Q28" s="62">
        <v>80.0</v>
      </c>
      <c r="R28" s="62">
        <v>80.0</v>
      </c>
      <c r="S28" s="62">
        <f t="shared" si="1"/>
        <v>960</v>
      </c>
      <c r="T28" s="62">
        <v>0.0</v>
      </c>
      <c r="U28" s="62">
        <v>0.0</v>
      </c>
      <c r="V28" s="62">
        <v>0.0</v>
      </c>
      <c r="W28" s="62">
        <v>0.0</v>
      </c>
      <c r="X28" s="62">
        <v>0.0</v>
      </c>
      <c r="Y28" s="62">
        <v>0.0</v>
      </c>
      <c r="Z28" s="62">
        <v>0.0</v>
      </c>
      <c r="AA28" s="62">
        <v>0.0</v>
      </c>
      <c r="AB28" s="62">
        <v>0.0</v>
      </c>
      <c r="AC28" s="62">
        <v>0.0</v>
      </c>
      <c r="AD28" s="62">
        <v>0.0</v>
      </c>
      <c r="AE28" s="62">
        <v>0.0</v>
      </c>
      <c r="AF28" s="62">
        <f t="shared" si="6"/>
        <v>0</v>
      </c>
      <c r="AG28" s="63">
        <f t="shared" si="3"/>
        <v>0</v>
      </c>
      <c r="AH28" s="64">
        <f t="shared" si="4"/>
        <v>0</v>
      </c>
      <c r="AI28" s="65" t="str">
        <f t="shared" si="5"/>
        <v>INEFICAZ</v>
      </c>
    </row>
    <row r="29" ht="15.75" customHeight="1">
      <c r="A29" s="53"/>
      <c r="B29" s="53"/>
      <c r="C29" s="53"/>
      <c r="D29" s="53"/>
      <c r="E29" s="53"/>
      <c r="F29" s="66" t="s">
        <v>40</v>
      </c>
      <c r="G29" s="67">
        <v>0.0</v>
      </c>
      <c r="H29" s="67">
        <v>0.0</v>
      </c>
      <c r="I29" s="67">
        <v>0.0</v>
      </c>
      <c r="J29" s="67">
        <v>0.0</v>
      </c>
      <c r="K29" s="67">
        <v>0.0</v>
      </c>
      <c r="L29" s="67">
        <v>0.0</v>
      </c>
      <c r="M29" s="67">
        <v>0.0</v>
      </c>
      <c r="N29" s="67">
        <v>0.0</v>
      </c>
      <c r="O29" s="67">
        <v>0.0</v>
      </c>
      <c r="P29" s="67">
        <v>0.0</v>
      </c>
      <c r="Q29" s="67">
        <v>0.0</v>
      </c>
      <c r="R29" s="67">
        <v>0.0</v>
      </c>
      <c r="S29" s="67">
        <f t="shared" si="1"/>
        <v>0</v>
      </c>
      <c r="T29" s="68">
        <v>0.0</v>
      </c>
      <c r="U29" s="68">
        <v>0.0</v>
      </c>
      <c r="V29" s="68">
        <v>0.0</v>
      </c>
      <c r="W29" s="68">
        <v>0.0</v>
      </c>
      <c r="X29" s="68">
        <v>0.0</v>
      </c>
      <c r="Y29" s="68">
        <v>0.0</v>
      </c>
      <c r="Z29" s="68">
        <v>0.0</v>
      </c>
      <c r="AA29" s="68">
        <v>0.0</v>
      </c>
      <c r="AB29" s="68">
        <v>0.0</v>
      </c>
      <c r="AC29" s="68">
        <v>0.0</v>
      </c>
      <c r="AD29" s="68">
        <v>0.0</v>
      </c>
      <c r="AE29" s="68">
        <v>0.0</v>
      </c>
      <c r="AF29" s="69">
        <f t="shared" si="6"/>
        <v>0</v>
      </c>
      <c r="AG29" s="70">
        <f t="shared" si="3"/>
        <v>0</v>
      </c>
      <c r="AH29" s="71">
        <f t="shared" si="4"/>
        <v>0</v>
      </c>
      <c r="AI29" s="72" t="str">
        <f t="shared" si="5"/>
        <v>INEFICAZ</v>
      </c>
    </row>
    <row r="30" ht="15.75" customHeight="1">
      <c r="A30" s="45"/>
      <c r="B30" s="45"/>
      <c r="C30" s="58" t="s">
        <v>55</v>
      </c>
      <c r="D30" s="59" t="s">
        <v>56</v>
      </c>
      <c r="E30" s="60" t="s">
        <v>43</v>
      </c>
      <c r="F30" s="61" t="s">
        <v>39</v>
      </c>
      <c r="G30" s="62">
        <v>30.0</v>
      </c>
      <c r="H30" s="62">
        <v>30.0</v>
      </c>
      <c r="I30" s="62">
        <v>30.0</v>
      </c>
      <c r="J30" s="62">
        <v>30.0</v>
      </c>
      <c r="K30" s="62">
        <v>30.0</v>
      </c>
      <c r="L30" s="62">
        <v>30.0</v>
      </c>
      <c r="M30" s="62">
        <v>30.0</v>
      </c>
      <c r="N30" s="62">
        <v>30.0</v>
      </c>
      <c r="O30" s="62">
        <v>30.0</v>
      </c>
      <c r="P30" s="62">
        <v>30.0</v>
      </c>
      <c r="Q30" s="62">
        <v>30.0</v>
      </c>
      <c r="R30" s="62">
        <v>30.0</v>
      </c>
      <c r="S30" s="62">
        <f t="shared" si="1"/>
        <v>360</v>
      </c>
      <c r="T30" s="62">
        <v>0.0</v>
      </c>
      <c r="U30" s="62">
        <v>0.0</v>
      </c>
      <c r="V30" s="62">
        <v>0.0</v>
      </c>
      <c r="W30" s="62">
        <v>0.0</v>
      </c>
      <c r="X30" s="62">
        <v>0.0</v>
      </c>
      <c r="Y30" s="62">
        <v>0.0</v>
      </c>
      <c r="Z30" s="62">
        <v>0.0</v>
      </c>
      <c r="AA30" s="62">
        <v>0.0</v>
      </c>
      <c r="AB30" s="62">
        <v>0.0</v>
      </c>
      <c r="AC30" s="62">
        <v>0.0</v>
      </c>
      <c r="AD30" s="62">
        <v>0.0</v>
      </c>
      <c r="AE30" s="62">
        <v>0.0</v>
      </c>
      <c r="AF30" s="62">
        <f t="shared" si="6"/>
        <v>0</v>
      </c>
      <c r="AG30" s="63">
        <f t="shared" si="3"/>
        <v>0</v>
      </c>
      <c r="AH30" s="64">
        <f t="shared" si="4"/>
        <v>0</v>
      </c>
      <c r="AI30" s="65" t="str">
        <f t="shared" si="5"/>
        <v>INEFICAZ</v>
      </c>
    </row>
    <row r="31" ht="15.75" customHeight="1">
      <c r="A31" s="53"/>
      <c r="B31" s="53"/>
      <c r="C31" s="53"/>
      <c r="D31" s="53"/>
      <c r="E31" s="53"/>
      <c r="F31" s="66" t="s">
        <v>40</v>
      </c>
      <c r="G31" s="67">
        <v>0.0</v>
      </c>
      <c r="H31" s="67">
        <v>0.0</v>
      </c>
      <c r="I31" s="67">
        <v>0.0</v>
      </c>
      <c r="J31" s="67">
        <v>0.0</v>
      </c>
      <c r="K31" s="67">
        <v>0.0</v>
      </c>
      <c r="L31" s="67">
        <v>0.0</v>
      </c>
      <c r="M31" s="67">
        <v>0.0</v>
      </c>
      <c r="N31" s="67">
        <v>0.0</v>
      </c>
      <c r="O31" s="67">
        <v>0.0</v>
      </c>
      <c r="P31" s="67">
        <v>0.0</v>
      </c>
      <c r="Q31" s="67">
        <v>0.0</v>
      </c>
      <c r="R31" s="67">
        <v>0.0</v>
      </c>
      <c r="S31" s="67">
        <f t="shared" si="1"/>
        <v>0</v>
      </c>
      <c r="T31" s="68">
        <v>0.0</v>
      </c>
      <c r="U31" s="68">
        <v>0.0</v>
      </c>
      <c r="V31" s="68">
        <v>0.0</v>
      </c>
      <c r="W31" s="68">
        <v>0.0</v>
      </c>
      <c r="X31" s="68">
        <v>0.0</v>
      </c>
      <c r="Y31" s="68">
        <v>0.0</v>
      </c>
      <c r="Z31" s="68">
        <v>0.0</v>
      </c>
      <c r="AA31" s="68">
        <v>0.0</v>
      </c>
      <c r="AB31" s="68">
        <v>0.0</v>
      </c>
      <c r="AC31" s="68">
        <v>0.0</v>
      </c>
      <c r="AD31" s="68">
        <v>0.0</v>
      </c>
      <c r="AE31" s="68">
        <v>0.0</v>
      </c>
      <c r="AF31" s="69">
        <f t="shared" si="6"/>
        <v>0</v>
      </c>
      <c r="AG31" s="70">
        <f t="shared" si="3"/>
        <v>0</v>
      </c>
      <c r="AH31" s="71">
        <f t="shared" si="4"/>
        <v>0</v>
      </c>
      <c r="AI31" s="72" t="str">
        <f t="shared" si="5"/>
        <v>INEFICAZ</v>
      </c>
    </row>
    <row r="32" ht="15.75" customHeight="1">
      <c r="A32" s="45"/>
      <c r="B32" s="45"/>
      <c r="C32" s="58" t="s">
        <v>57</v>
      </c>
      <c r="D32" s="59" t="s">
        <v>58</v>
      </c>
      <c r="E32" s="60" t="s">
        <v>43</v>
      </c>
      <c r="F32" s="61" t="s">
        <v>39</v>
      </c>
      <c r="G32" s="62">
        <v>150000.0</v>
      </c>
      <c r="H32" s="62">
        <v>150000.0</v>
      </c>
      <c r="I32" s="62">
        <v>150000.0</v>
      </c>
      <c r="J32" s="62">
        <v>150000.0</v>
      </c>
      <c r="K32" s="62">
        <v>150000.0</v>
      </c>
      <c r="L32" s="62">
        <v>150000.0</v>
      </c>
      <c r="M32" s="62">
        <v>150000.0</v>
      </c>
      <c r="N32" s="62">
        <v>150000.0</v>
      </c>
      <c r="O32" s="62">
        <v>150000.0</v>
      </c>
      <c r="P32" s="62">
        <v>150000.0</v>
      </c>
      <c r="Q32" s="62">
        <v>150000.0</v>
      </c>
      <c r="R32" s="62">
        <v>150000.0</v>
      </c>
      <c r="S32" s="62">
        <f t="shared" si="1"/>
        <v>1800000</v>
      </c>
      <c r="T32" s="62">
        <v>0.0</v>
      </c>
      <c r="U32" s="62">
        <v>0.0</v>
      </c>
      <c r="V32" s="62">
        <v>0.0</v>
      </c>
      <c r="W32" s="62">
        <v>0.0</v>
      </c>
      <c r="X32" s="62">
        <v>0.0</v>
      </c>
      <c r="Y32" s="62">
        <v>0.0</v>
      </c>
      <c r="Z32" s="62">
        <v>0.0</v>
      </c>
      <c r="AA32" s="62">
        <v>0.0</v>
      </c>
      <c r="AB32" s="62">
        <v>0.0</v>
      </c>
      <c r="AC32" s="62">
        <v>0.0</v>
      </c>
      <c r="AD32" s="62">
        <v>0.0</v>
      </c>
      <c r="AE32" s="62">
        <v>0.0</v>
      </c>
      <c r="AF32" s="62">
        <f t="shared" si="6"/>
        <v>0</v>
      </c>
      <c r="AG32" s="63">
        <f t="shared" si="3"/>
        <v>0</v>
      </c>
      <c r="AH32" s="64">
        <f t="shared" si="4"/>
        <v>0</v>
      </c>
      <c r="AI32" s="65" t="str">
        <f t="shared" si="5"/>
        <v>INEFICAZ</v>
      </c>
    </row>
    <row r="33" ht="15.75" customHeight="1">
      <c r="A33" s="53"/>
      <c r="B33" s="53"/>
      <c r="C33" s="53"/>
      <c r="D33" s="53"/>
      <c r="E33" s="53"/>
      <c r="F33" s="66" t="s">
        <v>40</v>
      </c>
      <c r="G33" s="67">
        <v>0.0</v>
      </c>
      <c r="H33" s="67">
        <v>0.0</v>
      </c>
      <c r="I33" s="67">
        <v>0.0</v>
      </c>
      <c r="J33" s="67">
        <v>0.0</v>
      </c>
      <c r="K33" s="67">
        <v>0.0</v>
      </c>
      <c r="L33" s="67">
        <v>0.0</v>
      </c>
      <c r="M33" s="67">
        <v>0.0</v>
      </c>
      <c r="N33" s="67">
        <v>0.0</v>
      </c>
      <c r="O33" s="67">
        <v>0.0</v>
      </c>
      <c r="P33" s="67">
        <v>0.0</v>
      </c>
      <c r="Q33" s="67">
        <v>0.0</v>
      </c>
      <c r="R33" s="67">
        <v>0.0</v>
      </c>
      <c r="S33" s="67">
        <f t="shared" si="1"/>
        <v>0</v>
      </c>
      <c r="T33" s="68">
        <v>0.0</v>
      </c>
      <c r="U33" s="68">
        <v>0.0</v>
      </c>
      <c r="V33" s="68">
        <v>0.0</v>
      </c>
      <c r="W33" s="68">
        <v>0.0</v>
      </c>
      <c r="X33" s="68">
        <v>0.0</v>
      </c>
      <c r="Y33" s="68">
        <v>0.0</v>
      </c>
      <c r="Z33" s="68">
        <v>0.0</v>
      </c>
      <c r="AA33" s="68">
        <v>0.0</v>
      </c>
      <c r="AB33" s="68">
        <v>0.0</v>
      </c>
      <c r="AC33" s="68">
        <v>0.0</v>
      </c>
      <c r="AD33" s="68">
        <v>0.0</v>
      </c>
      <c r="AE33" s="68">
        <v>0.0</v>
      </c>
      <c r="AF33" s="69">
        <f t="shared" si="6"/>
        <v>0</v>
      </c>
      <c r="AG33" s="70">
        <f t="shared" si="3"/>
        <v>0</v>
      </c>
      <c r="AH33" s="71">
        <f t="shared" si="4"/>
        <v>0</v>
      </c>
      <c r="AI33" s="72" t="str">
        <f t="shared" si="5"/>
        <v>INEFICAZ</v>
      </c>
    </row>
    <row r="34" ht="15.75" customHeight="1">
      <c r="A34" s="45"/>
      <c r="B34" s="45"/>
      <c r="C34" s="58" t="s">
        <v>59</v>
      </c>
      <c r="D34" s="59" t="s">
        <v>60</v>
      </c>
      <c r="E34" s="60" t="s">
        <v>38</v>
      </c>
      <c r="F34" s="61" t="s">
        <v>39</v>
      </c>
      <c r="G34" s="62">
        <v>15.0</v>
      </c>
      <c r="H34" s="62">
        <v>15.0</v>
      </c>
      <c r="I34" s="62">
        <v>15.0</v>
      </c>
      <c r="J34" s="62">
        <v>15.0</v>
      </c>
      <c r="K34" s="62">
        <v>15.0</v>
      </c>
      <c r="L34" s="62">
        <v>15.0</v>
      </c>
      <c r="M34" s="62">
        <v>15.0</v>
      </c>
      <c r="N34" s="62">
        <v>15.0</v>
      </c>
      <c r="O34" s="62">
        <v>15.0</v>
      </c>
      <c r="P34" s="62">
        <v>15.0</v>
      </c>
      <c r="Q34" s="62">
        <v>15.0</v>
      </c>
      <c r="R34" s="62">
        <v>15.0</v>
      </c>
      <c r="S34" s="62">
        <f t="shared" si="1"/>
        <v>180</v>
      </c>
      <c r="T34" s="62">
        <v>0.0</v>
      </c>
      <c r="U34" s="62">
        <v>0.0</v>
      </c>
      <c r="V34" s="62">
        <v>0.0</v>
      </c>
      <c r="W34" s="62">
        <v>0.0</v>
      </c>
      <c r="X34" s="62">
        <v>0.0</v>
      </c>
      <c r="Y34" s="62">
        <v>0.0</v>
      </c>
      <c r="Z34" s="62">
        <v>0.0</v>
      </c>
      <c r="AA34" s="62">
        <v>0.0</v>
      </c>
      <c r="AB34" s="62">
        <v>0.0</v>
      </c>
      <c r="AC34" s="62">
        <v>0.0</v>
      </c>
      <c r="AD34" s="62">
        <v>0.0</v>
      </c>
      <c r="AE34" s="62">
        <v>0.0</v>
      </c>
      <c r="AF34" s="62">
        <f t="shared" si="6"/>
        <v>0</v>
      </c>
      <c r="AG34" s="63">
        <f t="shared" si="3"/>
        <v>0</v>
      </c>
      <c r="AH34" s="64">
        <f t="shared" si="4"/>
        <v>0</v>
      </c>
      <c r="AI34" s="65" t="str">
        <f t="shared" si="5"/>
        <v>INEFICAZ</v>
      </c>
    </row>
    <row r="35" ht="15.75" customHeight="1">
      <c r="A35" s="53"/>
      <c r="B35" s="53"/>
      <c r="C35" s="53"/>
      <c r="D35" s="53"/>
      <c r="E35" s="53"/>
      <c r="F35" s="66" t="s">
        <v>40</v>
      </c>
      <c r="G35" s="67">
        <v>0.0</v>
      </c>
      <c r="H35" s="67">
        <v>0.0</v>
      </c>
      <c r="I35" s="67">
        <v>0.0</v>
      </c>
      <c r="J35" s="67">
        <v>0.0</v>
      </c>
      <c r="K35" s="67">
        <v>0.0</v>
      </c>
      <c r="L35" s="67">
        <v>0.0</v>
      </c>
      <c r="M35" s="67">
        <v>0.0</v>
      </c>
      <c r="N35" s="67">
        <v>0.0</v>
      </c>
      <c r="O35" s="67">
        <v>0.0</v>
      </c>
      <c r="P35" s="67">
        <v>0.0</v>
      </c>
      <c r="Q35" s="67">
        <v>0.0</v>
      </c>
      <c r="R35" s="67">
        <v>0.0</v>
      </c>
      <c r="S35" s="67">
        <f t="shared" si="1"/>
        <v>0</v>
      </c>
      <c r="T35" s="68">
        <v>0.0</v>
      </c>
      <c r="U35" s="68">
        <v>0.0</v>
      </c>
      <c r="V35" s="68">
        <v>0.0</v>
      </c>
      <c r="W35" s="68">
        <v>0.0</v>
      </c>
      <c r="X35" s="68">
        <v>0.0</v>
      </c>
      <c r="Y35" s="68">
        <v>0.0</v>
      </c>
      <c r="Z35" s="68">
        <v>0.0</v>
      </c>
      <c r="AA35" s="68">
        <v>0.0</v>
      </c>
      <c r="AB35" s="68">
        <v>0.0</v>
      </c>
      <c r="AC35" s="68">
        <v>0.0</v>
      </c>
      <c r="AD35" s="68">
        <v>0.0</v>
      </c>
      <c r="AE35" s="68">
        <v>0.0</v>
      </c>
      <c r="AF35" s="69">
        <f t="shared" si="6"/>
        <v>0</v>
      </c>
      <c r="AG35" s="70">
        <f t="shared" si="3"/>
        <v>0</v>
      </c>
      <c r="AH35" s="71">
        <f t="shared" si="4"/>
        <v>0</v>
      </c>
      <c r="AI35" s="72" t="str">
        <f t="shared" si="5"/>
        <v>INEFICAZ</v>
      </c>
    </row>
    <row r="36" ht="15.75" customHeight="1">
      <c r="A36" s="45"/>
      <c r="B36" s="45" t="s">
        <v>61</v>
      </c>
      <c r="C36" s="58" t="s">
        <v>62</v>
      </c>
      <c r="D36" s="59" t="s">
        <v>63</v>
      </c>
      <c r="E36" s="60" t="s">
        <v>43</v>
      </c>
      <c r="F36" s="61" t="s">
        <v>39</v>
      </c>
      <c r="G36" s="62">
        <v>20.0</v>
      </c>
      <c r="H36" s="62">
        <v>20.0</v>
      </c>
      <c r="I36" s="62">
        <v>20.0</v>
      </c>
      <c r="J36" s="62">
        <v>20.0</v>
      </c>
      <c r="K36" s="62">
        <v>20.0</v>
      </c>
      <c r="L36" s="62">
        <v>20.0</v>
      </c>
      <c r="M36" s="62">
        <v>20.0</v>
      </c>
      <c r="N36" s="62">
        <v>20.0</v>
      </c>
      <c r="O36" s="62">
        <v>20.0</v>
      </c>
      <c r="P36" s="62">
        <v>20.0</v>
      </c>
      <c r="Q36" s="62">
        <v>20.0</v>
      </c>
      <c r="R36" s="62">
        <v>20.0</v>
      </c>
      <c r="S36" s="62">
        <f t="shared" si="1"/>
        <v>240</v>
      </c>
      <c r="T36" s="62">
        <v>0.0</v>
      </c>
      <c r="U36" s="62">
        <v>0.0</v>
      </c>
      <c r="V36" s="62">
        <v>0.0</v>
      </c>
      <c r="W36" s="62">
        <v>0.0</v>
      </c>
      <c r="X36" s="62">
        <v>0.0</v>
      </c>
      <c r="Y36" s="62">
        <v>0.0</v>
      </c>
      <c r="Z36" s="62">
        <v>0.0</v>
      </c>
      <c r="AA36" s="62">
        <v>0.0</v>
      </c>
      <c r="AB36" s="62">
        <v>0.0</v>
      </c>
      <c r="AC36" s="62">
        <v>0.0</v>
      </c>
      <c r="AD36" s="62">
        <v>0.0</v>
      </c>
      <c r="AE36" s="62">
        <v>0.0</v>
      </c>
      <c r="AF36" s="62">
        <f t="shared" si="6"/>
        <v>0</v>
      </c>
      <c r="AG36" s="63">
        <f t="shared" si="3"/>
        <v>0</v>
      </c>
      <c r="AH36" s="64">
        <f t="shared" si="4"/>
        <v>0</v>
      </c>
      <c r="AI36" s="65" t="str">
        <f t="shared" si="5"/>
        <v>INEFICAZ</v>
      </c>
    </row>
    <row r="37" ht="15.75" customHeight="1">
      <c r="A37" s="53"/>
      <c r="B37" s="53"/>
      <c r="C37" s="53"/>
      <c r="D37" s="53"/>
      <c r="E37" s="53"/>
      <c r="F37" s="66" t="s">
        <v>40</v>
      </c>
      <c r="G37" s="67">
        <v>0.0</v>
      </c>
      <c r="H37" s="67">
        <v>0.0</v>
      </c>
      <c r="I37" s="67">
        <v>0.0</v>
      </c>
      <c r="J37" s="67">
        <v>0.0</v>
      </c>
      <c r="K37" s="67">
        <v>0.0</v>
      </c>
      <c r="L37" s="67">
        <v>0.0</v>
      </c>
      <c r="M37" s="67">
        <v>0.0</v>
      </c>
      <c r="N37" s="67">
        <v>0.0</v>
      </c>
      <c r="O37" s="67">
        <v>0.0</v>
      </c>
      <c r="P37" s="67">
        <v>0.0</v>
      </c>
      <c r="Q37" s="67">
        <v>0.0</v>
      </c>
      <c r="R37" s="67">
        <v>0.0</v>
      </c>
      <c r="S37" s="67">
        <f t="shared" si="1"/>
        <v>0</v>
      </c>
      <c r="T37" s="68">
        <v>0.0</v>
      </c>
      <c r="U37" s="68">
        <v>0.0</v>
      </c>
      <c r="V37" s="68">
        <v>0.0</v>
      </c>
      <c r="W37" s="68">
        <v>0.0</v>
      </c>
      <c r="X37" s="68">
        <v>0.0</v>
      </c>
      <c r="Y37" s="68">
        <v>0.0</v>
      </c>
      <c r="Z37" s="68">
        <v>0.0</v>
      </c>
      <c r="AA37" s="68">
        <v>0.0</v>
      </c>
      <c r="AB37" s="68">
        <v>0.0</v>
      </c>
      <c r="AC37" s="68">
        <v>0.0</v>
      </c>
      <c r="AD37" s="68">
        <v>0.0</v>
      </c>
      <c r="AE37" s="68">
        <v>0.0</v>
      </c>
      <c r="AF37" s="69">
        <f t="shared" si="6"/>
        <v>0</v>
      </c>
      <c r="AG37" s="70">
        <f t="shared" si="3"/>
        <v>0</v>
      </c>
      <c r="AH37" s="71">
        <f t="shared" si="4"/>
        <v>0</v>
      </c>
      <c r="AI37" s="72" t="str">
        <f t="shared" si="5"/>
        <v>INEFICAZ</v>
      </c>
    </row>
    <row r="38" ht="15.75" customHeight="1">
      <c r="A38" s="45"/>
      <c r="B38" s="45"/>
      <c r="C38" s="58"/>
      <c r="D38" s="74" t="s">
        <v>64</v>
      </c>
      <c r="E38" s="60" t="s">
        <v>43</v>
      </c>
      <c r="F38" s="61" t="s">
        <v>39</v>
      </c>
      <c r="G38" s="75">
        <v>0.0</v>
      </c>
      <c r="H38" s="75">
        <v>0.0</v>
      </c>
      <c r="I38" s="75">
        <v>0.0</v>
      </c>
      <c r="J38" s="75">
        <v>0.0</v>
      </c>
      <c r="K38" s="75">
        <v>0.0</v>
      </c>
      <c r="L38" s="75">
        <v>0.0</v>
      </c>
      <c r="M38" s="75">
        <v>0.0</v>
      </c>
      <c r="N38" s="75">
        <v>0.0</v>
      </c>
      <c r="O38" s="75">
        <v>0.0</v>
      </c>
      <c r="P38" s="75">
        <v>0.0</v>
      </c>
      <c r="Q38" s="75">
        <v>0.0</v>
      </c>
      <c r="R38" s="75">
        <v>0.0</v>
      </c>
      <c r="S38" s="62">
        <f t="shared" si="1"/>
        <v>0</v>
      </c>
      <c r="T38" s="62">
        <v>0.0</v>
      </c>
      <c r="U38" s="62">
        <v>0.0</v>
      </c>
      <c r="V38" s="62">
        <v>0.0</v>
      </c>
      <c r="W38" s="62">
        <v>0.0</v>
      </c>
      <c r="X38" s="62">
        <v>0.0</v>
      </c>
      <c r="Y38" s="62">
        <v>0.0</v>
      </c>
      <c r="Z38" s="62">
        <v>0.0</v>
      </c>
      <c r="AA38" s="62">
        <v>0.0</v>
      </c>
      <c r="AB38" s="62">
        <v>0.0</v>
      </c>
      <c r="AC38" s="62">
        <v>0.0</v>
      </c>
      <c r="AD38" s="62">
        <v>0.0</v>
      </c>
      <c r="AE38" s="62">
        <v>0.0</v>
      </c>
      <c r="AF38" s="62">
        <f t="shared" si="6"/>
        <v>0</v>
      </c>
      <c r="AG38" s="63">
        <f t="shared" si="3"/>
        <v>0</v>
      </c>
      <c r="AH38" s="64">
        <f t="shared" si="4"/>
        <v>0</v>
      </c>
      <c r="AI38" s="65" t="str">
        <f t="shared" si="5"/>
        <v>INEFICAZ</v>
      </c>
    </row>
    <row r="39" ht="15.75" customHeight="1">
      <c r="A39" s="53"/>
      <c r="B39" s="53"/>
      <c r="C39" s="53"/>
      <c r="D39" s="53"/>
      <c r="E39" s="53"/>
      <c r="F39" s="66" t="s">
        <v>40</v>
      </c>
      <c r="G39" s="73">
        <v>1800.0</v>
      </c>
      <c r="H39" s="67">
        <v>0.0</v>
      </c>
      <c r="I39" s="67">
        <v>0.0</v>
      </c>
      <c r="J39" s="67">
        <v>0.0</v>
      </c>
      <c r="K39" s="67">
        <v>0.0</v>
      </c>
      <c r="L39" s="67">
        <v>0.0</v>
      </c>
      <c r="M39" s="67">
        <v>0.0</v>
      </c>
      <c r="N39" s="67">
        <v>0.0</v>
      </c>
      <c r="O39" s="67">
        <v>0.0</v>
      </c>
      <c r="P39" s="67">
        <v>0.0</v>
      </c>
      <c r="Q39" s="67">
        <v>0.0</v>
      </c>
      <c r="R39" s="67">
        <v>0.0</v>
      </c>
      <c r="S39" s="67">
        <f t="shared" si="1"/>
        <v>1800</v>
      </c>
      <c r="T39" s="68">
        <v>0.0</v>
      </c>
      <c r="U39" s="68">
        <v>0.0</v>
      </c>
      <c r="V39" s="68">
        <v>0.0</v>
      </c>
      <c r="W39" s="68">
        <v>0.0</v>
      </c>
      <c r="X39" s="68">
        <v>0.0</v>
      </c>
      <c r="Y39" s="68">
        <v>0.0</v>
      </c>
      <c r="Z39" s="68">
        <v>0.0</v>
      </c>
      <c r="AA39" s="68">
        <v>0.0</v>
      </c>
      <c r="AB39" s="68">
        <v>0.0</v>
      </c>
      <c r="AC39" s="68">
        <v>0.0</v>
      </c>
      <c r="AD39" s="68">
        <v>0.0</v>
      </c>
      <c r="AE39" s="68">
        <v>0.0</v>
      </c>
      <c r="AF39" s="69">
        <f t="shared" si="6"/>
        <v>0</v>
      </c>
      <c r="AG39" s="70">
        <f t="shared" si="3"/>
        <v>0</v>
      </c>
      <c r="AH39" s="71">
        <f t="shared" si="4"/>
        <v>0</v>
      </c>
      <c r="AI39" s="72" t="str">
        <f t="shared" si="5"/>
        <v>INEFICAZ</v>
      </c>
    </row>
    <row r="40" ht="15.0" customHeight="1">
      <c r="E40" s="76" t="s">
        <v>65</v>
      </c>
      <c r="G40" s="77"/>
      <c r="H40" s="77"/>
      <c r="I40" s="77"/>
      <c r="J40" s="77"/>
      <c r="K40" s="77"/>
      <c r="L40" s="77"/>
      <c r="M40" s="77"/>
      <c r="N40" s="77"/>
      <c r="O40" s="77"/>
      <c r="P40" s="77"/>
      <c r="Q40" s="77"/>
      <c r="R40" s="77"/>
      <c r="S40" s="78">
        <f>S17+S19+S21+S23+S25+S27+S29+S31+S33+S35+S37+S39</f>
        <v>1800</v>
      </c>
      <c r="T40" s="79"/>
      <c r="U40" s="77"/>
      <c r="V40" s="79"/>
      <c r="W40" s="80" t="s">
        <v>66</v>
      </c>
      <c r="X40" s="15"/>
      <c r="Y40" s="15"/>
      <c r="Z40" s="15"/>
      <c r="AA40" s="15"/>
      <c r="AB40" s="15"/>
      <c r="AC40" s="15"/>
      <c r="AD40" s="15"/>
      <c r="AE40" s="16"/>
      <c r="AF40" s="81">
        <f>+AF17+AF19+AF21+AF23+AF25+AF27+AF29+AF31+AF33+AF35+AF37</f>
        <v>0</v>
      </c>
      <c r="AG40" s="82"/>
      <c r="AH40" s="83"/>
      <c r="AI40" s="83"/>
    </row>
    <row r="41" ht="15.75" customHeight="1">
      <c r="S41" s="79"/>
      <c r="T41" s="79"/>
    </row>
    <row r="42" ht="15.0" customHeight="1"/>
    <row r="43" ht="15.0" customHeight="1">
      <c r="B43" s="84"/>
      <c r="C43" s="84"/>
      <c r="D43" s="84"/>
      <c r="E43" s="84"/>
      <c r="F43" s="84"/>
      <c r="G43" s="84"/>
      <c r="H43" s="84"/>
      <c r="I43" s="84"/>
      <c r="J43" s="84"/>
      <c r="K43" s="84"/>
      <c r="L43" s="84"/>
      <c r="M43" s="84"/>
      <c r="N43" s="84"/>
      <c r="O43" s="84"/>
      <c r="P43" s="84"/>
      <c r="Q43" s="84"/>
      <c r="R43" s="1"/>
      <c r="S43" s="1"/>
      <c r="T43" s="1"/>
      <c r="U43" s="1"/>
      <c r="V43" s="1"/>
      <c r="W43" s="1"/>
      <c r="X43" s="1"/>
      <c r="Y43" s="1"/>
      <c r="Z43" s="1"/>
      <c r="AA43" s="1"/>
      <c r="AB43" s="1"/>
      <c r="AC43" s="1"/>
      <c r="AD43" s="1"/>
      <c r="AE43" s="1"/>
      <c r="AF43" s="1"/>
      <c r="AG43" s="1"/>
      <c r="AH43" s="1"/>
      <c r="AI43" s="1"/>
    </row>
    <row r="44" ht="15.75" customHeight="1">
      <c r="A44" s="82"/>
      <c r="B44" s="84"/>
      <c r="C44" s="84"/>
      <c r="D44" s="84"/>
      <c r="E44" s="84"/>
      <c r="F44" s="84"/>
      <c r="G44" s="84"/>
      <c r="H44" s="84"/>
      <c r="I44" s="84"/>
      <c r="J44" s="84"/>
      <c r="K44" s="84"/>
      <c r="L44" s="84"/>
      <c r="M44" s="84"/>
      <c r="N44" s="84"/>
      <c r="O44" s="84"/>
      <c r="P44" s="84"/>
      <c r="Q44" s="84"/>
      <c r="R44" s="1"/>
      <c r="S44" s="1"/>
      <c r="T44" s="1"/>
      <c r="U44" s="1"/>
      <c r="V44" s="1"/>
      <c r="W44" s="1"/>
      <c r="X44" s="1"/>
      <c r="Y44" s="1"/>
      <c r="Z44" s="1"/>
      <c r="AA44" s="1"/>
      <c r="AB44" s="1"/>
      <c r="AC44" s="1"/>
      <c r="AD44" s="1"/>
      <c r="AE44" s="1"/>
      <c r="AF44" s="1"/>
      <c r="AG44" s="1"/>
      <c r="AH44" s="1"/>
      <c r="AI44" s="1"/>
    </row>
    <row r="45" ht="15.75" customHeight="1">
      <c r="A45" s="82"/>
      <c r="B45" s="84"/>
      <c r="C45" s="84"/>
      <c r="D45" s="85" t="s">
        <v>67</v>
      </c>
      <c r="E45" s="15"/>
      <c r="F45" s="15"/>
      <c r="G45" s="15"/>
      <c r="H45" s="15"/>
      <c r="I45" s="15"/>
      <c r="J45" s="15"/>
      <c r="K45" s="15"/>
      <c r="L45" s="15"/>
      <c r="M45" s="15"/>
      <c r="N45" s="15"/>
      <c r="O45" s="15"/>
      <c r="P45" s="15"/>
      <c r="Q45" s="16"/>
      <c r="R45" s="84"/>
      <c r="S45" s="84"/>
      <c r="T45" s="84"/>
      <c r="U45" s="84"/>
      <c r="V45" s="1"/>
      <c r="W45" s="1"/>
      <c r="X45" s="1"/>
      <c r="Y45" s="1"/>
      <c r="Z45" s="1"/>
      <c r="AA45" s="1"/>
      <c r="AB45" s="1"/>
      <c r="AC45" s="1"/>
      <c r="AD45" s="1"/>
      <c r="AE45" s="1"/>
      <c r="AF45" s="1"/>
      <c r="AG45" s="1"/>
      <c r="AH45" s="1"/>
      <c r="AI45" s="1"/>
    </row>
    <row r="46" ht="15.75" customHeight="1">
      <c r="A46" s="82"/>
      <c r="B46" s="1"/>
      <c r="C46" s="1"/>
      <c r="D46" s="85"/>
      <c r="E46" s="15"/>
      <c r="F46" s="15"/>
      <c r="G46" s="15"/>
      <c r="H46" s="15"/>
      <c r="I46" s="15"/>
      <c r="J46" s="15"/>
      <c r="K46" s="15"/>
      <c r="L46" s="15"/>
      <c r="M46" s="15"/>
      <c r="N46" s="15"/>
      <c r="O46" s="15"/>
      <c r="P46" s="15"/>
      <c r="Q46" s="16"/>
      <c r="R46" s="84"/>
      <c r="S46" s="84"/>
      <c r="T46" s="84"/>
      <c r="U46" s="84"/>
      <c r="V46" s="1"/>
      <c r="W46" s="1"/>
      <c r="X46" s="1"/>
      <c r="Y46" s="1"/>
      <c r="Z46" s="1"/>
      <c r="AA46" s="1"/>
      <c r="AB46" s="1"/>
      <c r="AC46" s="1"/>
      <c r="AD46" s="1"/>
      <c r="AE46" s="1"/>
      <c r="AF46" s="1"/>
      <c r="AG46" s="1"/>
      <c r="AH46" s="1"/>
      <c r="AI46" s="1"/>
    </row>
    <row r="47" ht="15.75" customHeight="1">
      <c r="A47" s="82"/>
      <c r="B47" s="1"/>
      <c r="C47" s="1"/>
      <c r="D47" s="86" t="s">
        <v>68</v>
      </c>
      <c r="E47" s="15"/>
      <c r="F47" s="15"/>
      <c r="G47" s="15"/>
      <c r="H47" s="15"/>
      <c r="I47" s="15"/>
      <c r="J47" s="15"/>
      <c r="K47" s="15"/>
      <c r="L47" s="15"/>
      <c r="M47" s="15"/>
      <c r="N47" s="15"/>
      <c r="O47" s="15"/>
      <c r="P47" s="15"/>
      <c r="Q47" s="16"/>
      <c r="R47" s="87"/>
      <c r="S47" s="87"/>
      <c r="T47" s="87"/>
      <c r="U47" s="84"/>
      <c r="V47" s="1"/>
      <c r="W47" s="1"/>
      <c r="X47" s="1"/>
      <c r="Y47" s="1"/>
      <c r="Z47" s="1"/>
      <c r="AA47" s="88" t="s">
        <v>69</v>
      </c>
      <c r="AB47" s="3"/>
      <c r="AC47" s="3"/>
      <c r="AD47" s="3"/>
      <c r="AE47" s="3"/>
      <c r="AF47" s="4"/>
      <c r="AG47" s="89"/>
      <c r="AH47" s="1"/>
      <c r="AI47" s="1"/>
    </row>
    <row r="48" ht="15.75" customHeight="1">
      <c r="A48" s="82"/>
      <c r="B48" s="1"/>
      <c r="C48" s="1"/>
      <c r="D48" s="85"/>
      <c r="E48" s="15"/>
      <c r="F48" s="15"/>
      <c r="G48" s="15"/>
      <c r="H48" s="15"/>
      <c r="I48" s="15"/>
      <c r="J48" s="15"/>
      <c r="K48" s="15"/>
      <c r="L48" s="15"/>
      <c r="M48" s="15"/>
      <c r="N48" s="15"/>
      <c r="O48" s="15"/>
      <c r="P48" s="15"/>
      <c r="Q48" s="16"/>
      <c r="R48" s="1"/>
      <c r="S48" s="1"/>
      <c r="T48" s="1"/>
      <c r="U48" s="1"/>
      <c r="V48" s="1"/>
      <c r="W48" s="1"/>
      <c r="X48" s="1"/>
      <c r="Y48" s="1"/>
      <c r="Z48" s="1"/>
      <c r="AA48" s="1"/>
      <c r="AB48" s="1"/>
      <c r="AC48" s="1"/>
      <c r="AD48" s="1"/>
      <c r="AE48" s="1"/>
      <c r="AF48" s="1"/>
      <c r="AG48" s="1"/>
      <c r="AH48" s="1"/>
      <c r="AI48" s="1"/>
    </row>
    <row r="49" ht="15.75" customHeight="1">
      <c r="B49" s="1"/>
      <c r="C49" s="1"/>
      <c r="D49" s="90"/>
      <c r="E49" s="4"/>
      <c r="F49" s="1"/>
      <c r="G49" s="1"/>
      <c r="H49" s="1"/>
      <c r="I49" s="1"/>
      <c r="J49" s="1"/>
      <c r="K49" s="1"/>
      <c r="L49" s="1"/>
      <c r="M49" s="1"/>
      <c r="N49" s="1"/>
      <c r="O49" s="1"/>
      <c r="P49" s="1"/>
      <c r="Q49" s="1"/>
      <c r="R49" s="1"/>
      <c r="S49" s="1"/>
      <c r="T49" s="1"/>
      <c r="U49" s="1"/>
      <c r="V49" s="1"/>
      <c r="W49" s="1"/>
      <c r="X49" s="1"/>
      <c r="Y49" s="1"/>
      <c r="Z49" s="1"/>
      <c r="AA49" s="1"/>
      <c r="AB49" s="1"/>
      <c r="AC49" s="1"/>
      <c r="AD49" s="1"/>
      <c r="AE49" s="1"/>
      <c r="AF49" s="1"/>
      <c r="AG49" s="1"/>
      <c r="AH49" s="1"/>
      <c r="AI49" s="1"/>
    </row>
    <row r="50" ht="15.75" customHeight="1">
      <c r="B50" s="1"/>
      <c r="C50" s="1"/>
      <c r="D50" s="85" t="s">
        <v>70</v>
      </c>
      <c r="E50" s="15"/>
      <c r="F50" s="15"/>
      <c r="G50" s="15"/>
      <c r="H50" s="15"/>
      <c r="I50" s="15"/>
      <c r="J50" s="15"/>
      <c r="K50" s="15"/>
      <c r="L50" s="15"/>
      <c r="M50" s="15"/>
      <c r="N50" s="15"/>
      <c r="O50" s="15"/>
      <c r="P50" s="15"/>
      <c r="Q50" s="16"/>
      <c r="R50" s="91"/>
      <c r="S50" s="91"/>
      <c r="T50" s="91"/>
      <c r="U50" s="91"/>
      <c r="V50" s="91"/>
      <c r="W50" s="91"/>
      <c r="X50" s="91"/>
      <c r="Y50" s="91"/>
      <c r="Z50" s="91"/>
      <c r="AA50" s="91"/>
      <c r="AB50" s="91"/>
      <c r="AC50" s="91"/>
      <c r="AD50" s="91"/>
      <c r="AE50" s="91"/>
      <c r="AF50" s="91"/>
      <c r="AG50" s="91"/>
      <c r="AH50" s="91"/>
      <c r="AI50" s="91"/>
    </row>
    <row r="51" ht="15.75" customHeight="1">
      <c r="B51" s="1"/>
      <c r="C51" s="1"/>
      <c r="D51" s="85"/>
      <c r="E51" s="15"/>
      <c r="F51" s="15"/>
      <c r="G51" s="15"/>
      <c r="H51" s="15"/>
      <c r="I51" s="15"/>
      <c r="J51" s="15"/>
      <c r="K51" s="15"/>
      <c r="L51" s="15"/>
      <c r="M51" s="15"/>
      <c r="N51" s="15"/>
      <c r="O51" s="15"/>
      <c r="P51" s="15"/>
      <c r="Q51" s="16"/>
      <c r="R51" s="91"/>
      <c r="S51" s="91"/>
      <c r="T51" s="91"/>
      <c r="U51" s="91"/>
      <c r="V51" s="91"/>
      <c r="W51" s="91"/>
      <c r="X51" s="91"/>
      <c r="Y51" s="91"/>
      <c r="Z51" s="91"/>
      <c r="AA51" s="91"/>
      <c r="AB51" s="91"/>
      <c r="AC51" s="91"/>
      <c r="AD51" s="91"/>
      <c r="AE51" s="91"/>
      <c r="AF51" s="91"/>
      <c r="AG51" s="91"/>
      <c r="AH51" s="91"/>
      <c r="AI51" s="91"/>
    </row>
    <row r="52" ht="15.75" customHeight="1">
      <c r="B52" s="1"/>
      <c r="C52" s="1"/>
      <c r="D52" s="85"/>
      <c r="E52" s="15"/>
      <c r="F52" s="15"/>
      <c r="G52" s="15"/>
      <c r="H52" s="15"/>
      <c r="I52" s="15"/>
      <c r="J52" s="15"/>
      <c r="K52" s="15"/>
      <c r="L52" s="15"/>
      <c r="M52" s="15"/>
      <c r="N52" s="15"/>
      <c r="O52" s="15"/>
      <c r="P52" s="15"/>
      <c r="Q52" s="16"/>
      <c r="R52" s="91"/>
      <c r="S52" s="91"/>
      <c r="T52" s="91"/>
      <c r="U52" s="91"/>
      <c r="V52" s="91"/>
      <c r="W52" s="91"/>
      <c r="X52" s="91"/>
      <c r="Y52" s="91"/>
      <c r="Z52" s="91"/>
      <c r="AA52" s="91"/>
      <c r="AB52" s="91"/>
      <c r="AC52" s="91"/>
      <c r="AD52" s="91"/>
      <c r="AE52" s="91"/>
      <c r="AF52" s="91"/>
      <c r="AG52" s="91"/>
      <c r="AH52" s="91"/>
      <c r="AI52" s="91"/>
    </row>
    <row r="53" ht="15.75" customHeight="1">
      <c r="B53" s="1"/>
      <c r="C53" s="1"/>
      <c r="D53" s="92"/>
      <c r="E53" s="15"/>
      <c r="F53" s="15"/>
      <c r="G53" s="15"/>
      <c r="H53" s="15"/>
      <c r="I53" s="15"/>
      <c r="J53" s="15"/>
      <c r="K53" s="15"/>
      <c r="L53" s="15"/>
      <c r="M53" s="15"/>
      <c r="N53" s="15"/>
      <c r="O53" s="15"/>
      <c r="P53" s="15"/>
      <c r="Q53" s="16"/>
      <c r="R53" s="91"/>
      <c r="S53" s="91"/>
      <c r="T53" s="91"/>
      <c r="U53" s="91"/>
      <c r="V53" s="91"/>
      <c r="W53" s="91"/>
      <c r="X53" s="91"/>
      <c r="Y53" s="91"/>
      <c r="Z53" s="91"/>
      <c r="AA53" s="91"/>
      <c r="AB53" s="91"/>
      <c r="AC53" s="91"/>
      <c r="AD53" s="91"/>
      <c r="AE53" s="91"/>
      <c r="AF53" s="91"/>
      <c r="AG53" s="91"/>
      <c r="AH53" s="91"/>
      <c r="AI53" s="91"/>
    </row>
    <row r="54" ht="15.75" customHeight="1">
      <c r="B54" s="1"/>
      <c r="C54" s="1"/>
      <c r="D54" s="1"/>
      <c r="E54" s="1"/>
      <c r="F54" s="1"/>
      <c r="G54" s="1"/>
      <c r="H54" s="91"/>
      <c r="I54" s="91"/>
      <c r="J54" s="91"/>
      <c r="K54" s="91"/>
      <c r="L54" s="91"/>
      <c r="M54" s="91"/>
      <c r="N54" s="91"/>
      <c r="O54" s="91"/>
      <c r="P54" s="91"/>
      <c r="Q54" s="91"/>
      <c r="R54" s="91"/>
      <c r="S54" s="91"/>
      <c r="T54" s="91"/>
      <c r="U54" s="91"/>
      <c r="V54" s="91"/>
      <c r="W54" s="91"/>
      <c r="X54" s="91"/>
      <c r="Y54" s="91"/>
      <c r="Z54" s="91"/>
      <c r="AA54" s="91"/>
      <c r="AB54" s="91"/>
      <c r="AC54" s="91"/>
      <c r="AD54" s="91"/>
      <c r="AE54" s="91"/>
      <c r="AF54" s="91"/>
      <c r="AG54" s="91"/>
      <c r="AH54" s="91"/>
      <c r="AI54" s="91"/>
    </row>
    <row r="55" ht="15.75" customHeight="1">
      <c r="B55" s="1"/>
      <c r="C55" s="1"/>
      <c r="D55" s="1"/>
      <c r="E55" s="1"/>
      <c r="F55" s="1"/>
      <c r="G55" s="1"/>
      <c r="H55" s="93"/>
      <c r="I55" s="94"/>
      <c r="J55" s="94"/>
      <c r="K55" s="94"/>
      <c r="L55" s="94"/>
      <c r="M55" s="94"/>
      <c r="N55" s="94"/>
      <c r="O55" s="94"/>
      <c r="P55" s="94"/>
      <c r="Q55" s="94"/>
      <c r="R55" s="94"/>
      <c r="S55" s="94"/>
      <c r="T55" s="94"/>
      <c r="U55" s="94"/>
      <c r="V55" s="94"/>
      <c r="W55" s="94"/>
      <c r="X55" s="94"/>
      <c r="Y55" s="94"/>
      <c r="Z55" s="94"/>
      <c r="AA55" s="94"/>
      <c r="AB55" s="94"/>
      <c r="AC55" s="94"/>
      <c r="AD55" s="94"/>
      <c r="AE55" s="94"/>
      <c r="AF55" s="94"/>
      <c r="AG55" s="94"/>
      <c r="AH55" s="94"/>
      <c r="AI55" s="95"/>
    </row>
    <row r="56" ht="15.75" customHeight="1">
      <c r="B56" s="1"/>
      <c r="C56" s="1"/>
      <c r="D56" s="1"/>
      <c r="E56" s="1"/>
      <c r="F56" s="1"/>
      <c r="G56" s="1"/>
      <c r="H56" s="96"/>
      <c r="I56" s="97"/>
      <c r="J56" s="97"/>
      <c r="K56" s="97"/>
      <c r="L56" s="97"/>
      <c r="M56" s="97"/>
      <c r="N56" s="97"/>
      <c r="O56" s="97"/>
      <c r="P56" s="97"/>
      <c r="Q56" s="97"/>
      <c r="R56" s="97"/>
      <c r="S56" s="97"/>
      <c r="T56" s="97"/>
      <c r="U56" s="97"/>
      <c r="V56" s="97"/>
      <c r="W56" s="97"/>
      <c r="X56" s="97"/>
      <c r="Y56" s="97"/>
      <c r="Z56" s="97"/>
      <c r="AA56" s="97"/>
      <c r="AB56" s="97"/>
      <c r="AC56" s="97"/>
      <c r="AD56" s="97"/>
      <c r="AE56" s="97"/>
      <c r="AF56" s="97"/>
      <c r="AG56" s="97"/>
      <c r="AH56" s="97"/>
      <c r="AI56" s="98"/>
    </row>
    <row r="57" ht="15.75" customHeight="1">
      <c r="B57" s="1"/>
      <c r="C57" s="1"/>
      <c r="D57" s="1"/>
      <c r="E57" s="1"/>
      <c r="F57" s="1"/>
      <c r="G57" s="1"/>
      <c r="H57" s="1"/>
      <c r="I57" s="1"/>
      <c r="J57" s="1"/>
      <c r="K57" s="1"/>
      <c r="L57" s="1"/>
      <c r="M57" s="1"/>
      <c r="N57" s="1"/>
      <c r="O57" s="1"/>
      <c r="P57" s="1"/>
      <c r="Q57" s="1"/>
      <c r="R57" s="1"/>
      <c r="S57" s="1"/>
      <c r="T57" s="1"/>
      <c r="U57" s="1"/>
      <c r="V57" s="1"/>
      <c r="W57" s="1"/>
      <c r="X57" s="1"/>
      <c r="Y57" s="1"/>
      <c r="Z57" s="1"/>
      <c r="AA57" s="1"/>
      <c r="AB57" s="1"/>
      <c r="AC57" s="1"/>
      <c r="AD57" s="1"/>
      <c r="AE57" s="1"/>
      <c r="AF57" s="1"/>
      <c r="AG57" s="1"/>
      <c r="AH57" s="1"/>
      <c r="AI57" s="1"/>
    </row>
    <row r="58" ht="15.75" customHeight="1">
      <c r="B58" s="1"/>
      <c r="C58" s="1"/>
      <c r="D58" s="85" t="s">
        <v>71</v>
      </c>
      <c r="E58" s="15"/>
      <c r="F58" s="15"/>
      <c r="G58" s="15"/>
      <c r="H58" s="15"/>
      <c r="I58" s="15"/>
      <c r="J58" s="15"/>
      <c r="K58" s="15"/>
      <c r="L58" s="15"/>
      <c r="M58" s="15"/>
      <c r="N58" s="15"/>
      <c r="O58" s="15"/>
      <c r="P58" s="15"/>
      <c r="Q58" s="16"/>
      <c r="R58" s="1"/>
      <c r="S58" s="1"/>
      <c r="T58" s="1"/>
      <c r="U58" s="1"/>
      <c r="V58" s="1"/>
      <c r="W58" s="1"/>
      <c r="X58" s="1"/>
      <c r="Y58" s="1"/>
      <c r="Z58" s="1"/>
      <c r="AA58" s="1"/>
      <c r="AB58" s="1"/>
      <c r="AC58" s="1"/>
      <c r="AD58" s="1"/>
      <c r="AE58" s="1"/>
      <c r="AF58" s="1"/>
      <c r="AG58" s="1"/>
      <c r="AH58" s="1"/>
      <c r="AI58" s="1"/>
    </row>
    <row r="59" ht="15.75" customHeight="1">
      <c r="B59" s="1"/>
      <c r="C59" s="1"/>
      <c r="D59" s="85"/>
      <c r="E59" s="15"/>
      <c r="F59" s="15"/>
      <c r="G59" s="15"/>
      <c r="H59" s="15"/>
      <c r="I59" s="15"/>
      <c r="J59" s="15"/>
      <c r="K59" s="15"/>
      <c r="L59" s="15"/>
      <c r="M59" s="15"/>
      <c r="N59" s="15"/>
      <c r="O59" s="15"/>
      <c r="P59" s="15"/>
      <c r="Q59" s="16"/>
      <c r="R59" s="1"/>
      <c r="S59" s="1"/>
      <c r="T59" s="1"/>
      <c r="U59" s="1"/>
      <c r="V59" s="1"/>
      <c r="W59" s="1"/>
      <c r="X59" s="1"/>
      <c r="Y59" s="1"/>
      <c r="Z59" s="1"/>
      <c r="AA59" s="1"/>
      <c r="AB59" s="1"/>
      <c r="AC59" s="1"/>
      <c r="AD59" s="1"/>
      <c r="AE59" s="1"/>
      <c r="AF59" s="1"/>
      <c r="AG59" s="1"/>
      <c r="AH59" s="1"/>
      <c r="AI59" s="1"/>
    </row>
    <row r="60" ht="15.75" customHeight="1">
      <c r="B60" s="1"/>
      <c r="C60" s="1"/>
      <c r="D60" s="85"/>
      <c r="E60" s="15"/>
      <c r="F60" s="15"/>
      <c r="G60" s="15"/>
      <c r="H60" s="15"/>
      <c r="I60" s="15"/>
      <c r="J60" s="15"/>
      <c r="K60" s="15"/>
      <c r="L60" s="15"/>
      <c r="M60" s="15"/>
      <c r="N60" s="15"/>
      <c r="O60" s="15"/>
      <c r="P60" s="15"/>
      <c r="Q60" s="16"/>
      <c r="R60" s="1"/>
      <c r="S60" s="1"/>
      <c r="T60" s="1"/>
      <c r="U60" s="1"/>
      <c r="V60" s="1"/>
      <c r="W60" s="1"/>
      <c r="X60" s="1"/>
      <c r="Y60" s="1"/>
      <c r="Z60" s="1"/>
      <c r="AA60" s="1"/>
      <c r="AB60" s="1"/>
      <c r="AC60" s="1"/>
      <c r="AD60" s="1"/>
      <c r="AE60" s="1"/>
      <c r="AF60" s="1"/>
      <c r="AG60" s="1"/>
      <c r="AH60" s="1"/>
      <c r="AI60" s="1"/>
    </row>
    <row r="61" ht="15.75" customHeight="1">
      <c r="B61" s="1"/>
      <c r="C61" s="1"/>
      <c r="D61" s="85"/>
      <c r="E61" s="15"/>
      <c r="F61" s="15"/>
      <c r="G61" s="15"/>
      <c r="H61" s="15"/>
      <c r="I61" s="15"/>
      <c r="J61" s="15"/>
      <c r="K61" s="15"/>
      <c r="L61" s="15"/>
      <c r="M61" s="15"/>
      <c r="N61" s="15"/>
      <c r="O61" s="15"/>
      <c r="P61" s="15"/>
      <c r="Q61" s="16"/>
      <c r="R61" s="1"/>
      <c r="S61" s="1"/>
      <c r="T61" s="1"/>
      <c r="U61" s="1"/>
      <c r="V61" s="1"/>
      <c r="W61" s="1"/>
      <c r="X61" s="1"/>
      <c r="Y61" s="1"/>
      <c r="Z61" s="1"/>
      <c r="AA61" s="1"/>
      <c r="AB61" s="1"/>
      <c r="AC61" s="1"/>
      <c r="AD61" s="1"/>
      <c r="AE61" s="1"/>
      <c r="AF61" s="1"/>
      <c r="AG61" s="1"/>
      <c r="AH61" s="1"/>
      <c r="AI61" s="1"/>
    </row>
    <row r="62" ht="15.75" customHeight="1">
      <c r="B62" s="1"/>
      <c r="C62" s="1"/>
      <c r="D62" s="90"/>
      <c r="E62" s="4"/>
      <c r="F62" s="1"/>
      <c r="G62" s="1"/>
      <c r="H62" s="1"/>
      <c r="I62" s="1"/>
      <c r="J62" s="1"/>
      <c r="K62" s="1"/>
      <c r="L62" s="1"/>
      <c r="M62" s="1"/>
      <c r="N62" s="1"/>
      <c r="O62" s="1"/>
      <c r="P62" s="1"/>
      <c r="Q62" s="1"/>
      <c r="R62" s="1"/>
      <c r="S62" s="1"/>
      <c r="T62" s="1"/>
      <c r="U62" s="1"/>
      <c r="V62" s="1"/>
      <c r="W62" s="1"/>
      <c r="X62" s="1"/>
      <c r="Y62" s="1"/>
      <c r="Z62" s="1"/>
      <c r="AA62" s="1"/>
      <c r="AB62" s="1"/>
      <c r="AC62" s="1"/>
      <c r="AD62" s="1"/>
      <c r="AE62" s="1"/>
      <c r="AF62" s="1"/>
      <c r="AG62" s="1"/>
      <c r="AH62" s="1"/>
      <c r="AI62" s="1"/>
    </row>
    <row r="63" ht="15.75" customHeight="1">
      <c r="B63" s="1"/>
      <c r="C63" s="1"/>
      <c r="D63" s="85" t="s">
        <v>72</v>
      </c>
      <c r="E63" s="15"/>
      <c r="F63" s="15"/>
      <c r="G63" s="15"/>
      <c r="H63" s="15"/>
      <c r="I63" s="15"/>
      <c r="J63" s="15"/>
      <c r="K63" s="15"/>
      <c r="L63" s="15"/>
      <c r="M63" s="15"/>
      <c r="N63" s="15"/>
      <c r="O63" s="15"/>
      <c r="P63" s="15"/>
      <c r="Q63" s="16"/>
      <c r="R63" s="1"/>
      <c r="S63" s="1"/>
      <c r="T63" s="1"/>
      <c r="U63" s="1"/>
      <c r="V63" s="1"/>
      <c r="W63" s="1"/>
      <c r="X63" s="1"/>
      <c r="Y63" s="1"/>
      <c r="Z63" s="1"/>
      <c r="AA63" s="1"/>
      <c r="AB63" s="1"/>
      <c r="AC63" s="1"/>
      <c r="AD63" s="1"/>
      <c r="AE63" s="1"/>
      <c r="AF63" s="1"/>
      <c r="AG63" s="1"/>
      <c r="AH63" s="1"/>
      <c r="AI63" s="1"/>
    </row>
    <row r="64" ht="15.75" customHeight="1">
      <c r="B64" s="1"/>
      <c r="C64" s="1"/>
      <c r="D64" s="85"/>
      <c r="E64" s="15"/>
      <c r="F64" s="15"/>
      <c r="G64" s="15"/>
      <c r="H64" s="15"/>
      <c r="I64" s="15"/>
      <c r="J64" s="15"/>
      <c r="K64" s="15"/>
      <c r="L64" s="15"/>
      <c r="M64" s="15"/>
      <c r="N64" s="15"/>
      <c r="O64" s="15"/>
      <c r="P64" s="15"/>
      <c r="Q64" s="16"/>
      <c r="R64" s="1"/>
      <c r="S64" s="1"/>
      <c r="T64" s="1"/>
      <c r="U64" s="1"/>
      <c r="V64" s="1"/>
      <c r="W64" s="1"/>
      <c r="X64" s="1"/>
      <c r="Y64" s="1"/>
      <c r="Z64" s="1"/>
      <c r="AA64" s="1"/>
      <c r="AB64" s="1"/>
      <c r="AC64" s="1"/>
      <c r="AD64" s="1"/>
      <c r="AE64" s="1"/>
      <c r="AF64" s="1"/>
      <c r="AG64" s="1"/>
      <c r="AH64" s="1"/>
      <c r="AI64" s="1"/>
    </row>
    <row r="65" ht="15.75" customHeight="1">
      <c r="B65" s="1"/>
      <c r="C65" s="1"/>
      <c r="D65" s="85"/>
      <c r="E65" s="15"/>
      <c r="F65" s="15"/>
      <c r="G65" s="15"/>
      <c r="H65" s="15"/>
      <c r="I65" s="15"/>
      <c r="J65" s="15"/>
      <c r="K65" s="15"/>
      <c r="L65" s="15"/>
      <c r="M65" s="15"/>
      <c r="N65" s="15"/>
      <c r="O65" s="15"/>
      <c r="P65" s="15"/>
      <c r="Q65" s="16"/>
      <c r="R65" s="1"/>
      <c r="S65" s="1"/>
      <c r="T65" s="1"/>
      <c r="U65" s="1"/>
      <c r="V65" s="1"/>
      <c r="W65" s="1"/>
      <c r="X65" s="1"/>
      <c r="Y65" s="1"/>
      <c r="Z65" s="1"/>
      <c r="AA65" s="1"/>
      <c r="AB65" s="1"/>
      <c r="AC65" s="1"/>
      <c r="AD65" s="1"/>
      <c r="AE65" s="1"/>
      <c r="AF65" s="1"/>
      <c r="AG65" s="1"/>
      <c r="AH65" s="1"/>
      <c r="AI65" s="1"/>
    </row>
    <row r="66" ht="15.75" customHeight="1">
      <c r="B66" s="1"/>
      <c r="C66" s="1"/>
      <c r="D66" s="92"/>
      <c r="E66" s="15"/>
      <c r="F66" s="15"/>
      <c r="G66" s="15"/>
      <c r="H66" s="15"/>
      <c r="I66" s="15"/>
      <c r="J66" s="15"/>
      <c r="K66" s="15"/>
      <c r="L66" s="15"/>
      <c r="M66" s="15"/>
      <c r="N66" s="15"/>
      <c r="O66" s="15"/>
      <c r="P66" s="15"/>
      <c r="Q66" s="16"/>
      <c r="R66" s="1"/>
      <c r="S66" s="1"/>
      <c r="T66" s="1"/>
      <c r="U66" s="1"/>
      <c r="V66" s="1"/>
      <c r="W66" s="1"/>
      <c r="X66" s="1"/>
      <c r="Y66" s="1"/>
      <c r="Z66" s="1"/>
      <c r="AA66" s="1"/>
      <c r="AB66" s="1"/>
      <c r="AC66" s="1"/>
      <c r="AD66" s="1"/>
      <c r="AE66" s="1"/>
      <c r="AF66" s="1"/>
      <c r="AG66" s="1"/>
      <c r="AH66" s="1"/>
      <c r="AI66" s="1"/>
    </row>
    <row r="67" ht="15.75" customHeight="1">
      <c r="B67" s="1"/>
      <c r="C67" s="1"/>
      <c r="D67" s="1"/>
      <c r="E67" s="1"/>
      <c r="F67" s="1"/>
      <c r="G67" s="1"/>
      <c r="H67" s="1"/>
      <c r="I67" s="1"/>
      <c r="J67" s="1"/>
      <c r="K67" s="1"/>
      <c r="L67" s="1"/>
      <c r="M67" s="1"/>
      <c r="N67" s="1"/>
      <c r="O67" s="1"/>
      <c r="P67" s="1"/>
      <c r="Q67" s="1"/>
      <c r="R67" s="1"/>
      <c r="S67" s="1"/>
      <c r="T67" s="1"/>
      <c r="U67" s="1"/>
      <c r="V67" s="1"/>
      <c r="W67" s="1"/>
      <c r="X67" s="1"/>
      <c r="Y67" s="1"/>
      <c r="Z67" s="1"/>
      <c r="AA67" s="1"/>
      <c r="AB67" s="1"/>
      <c r="AC67" s="1"/>
      <c r="AD67" s="1"/>
      <c r="AE67" s="1"/>
      <c r="AF67" s="1"/>
      <c r="AG67" s="1"/>
      <c r="AH67" s="1"/>
      <c r="AI67" s="1"/>
    </row>
    <row r="68" ht="15.75" customHeight="1"/>
    <row r="69" ht="15.75" customHeight="1"/>
    <row r="70" ht="15.75" customHeight="1"/>
    <row r="71" ht="15.75" customHeight="1"/>
    <row r="72" ht="15.75" customHeight="1"/>
    <row r="73" ht="15.75" customHeight="1"/>
    <row r="74" ht="15.75" customHeight="1"/>
    <row r="75" ht="15.75" customHeight="1"/>
    <row r="76" ht="15.75" customHeight="1"/>
    <row r="77" ht="15.75" customHeight="1"/>
    <row r="78" ht="15.75" customHeight="1"/>
    <row r="79" ht="15.75" customHeight="1"/>
    <row r="80" ht="15.75" customHeight="1"/>
    <row r="81" ht="15.75" customHeight="1"/>
    <row r="82" ht="15.75" customHeight="1"/>
    <row r="83" ht="15.75" customHeight="1"/>
    <row r="84" ht="15.75" customHeight="1"/>
    <row r="85" ht="15.75" customHeight="1"/>
    <row r="86" ht="15.75" customHeight="1"/>
    <row r="87" ht="15.75" customHeight="1"/>
    <row r="88" ht="15.75" customHeight="1"/>
    <row r="89" ht="15.75" customHeight="1"/>
    <row r="90" ht="15.75" customHeight="1"/>
    <row r="91" ht="15.75" customHeight="1"/>
    <row r="92" ht="15.75" customHeight="1"/>
    <row r="93" ht="15.75" customHeight="1"/>
    <row r="94" ht="15.75" customHeight="1"/>
    <row r="95" ht="15.75" customHeight="1"/>
    <row r="96" ht="15.75" customHeight="1"/>
    <row r="97" ht="15.75" customHeight="1"/>
    <row r="98" ht="15.75" customHeight="1"/>
    <row r="99" ht="15.75" customHeight="1"/>
    <row r="100" ht="15.75" customHeight="1"/>
    <row r="101" ht="15.75" customHeight="1"/>
    <row r="102" ht="15.75" customHeight="1"/>
    <row r="103" ht="15.75" customHeight="1"/>
    <row r="104" ht="15.75" customHeight="1"/>
    <row r="105" ht="15.75" customHeight="1"/>
    <row r="106" ht="15.75" customHeight="1"/>
    <row r="107" ht="15.75" customHeight="1"/>
    <row r="108" ht="15.75" customHeight="1"/>
    <row r="109" ht="15.75" customHeight="1"/>
    <row r="110" ht="15.75" customHeight="1"/>
    <row r="111" ht="15.75" customHeight="1"/>
    <row r="112" ht="15.75" customHeight="1"/>
    <row r="113" ht="15.75" customHeight="1"/>
    <row r="114" ht="15.75" customHeight="1"/>
    <row r="115" ht="15.75" customHeight="1"/>
    <row r="116" ht="15.75" customHeight="1"/>
    <row r="117" ht="15.75" customHeight="1"/>
    <row r="118" ht="15.75" customHeight="1"/>
    <row r="119" ht="15.75" customHeight="1"/>
    <row r="120" ht="15.75" customHeight="1"/>
    <row r="121" ht="15.75" customHeight="1"/>
    <row r="122" ht="15.75" customHeight="1"/>
    <row r="123" ht="15.75" customHeight="1"/>
    <row r="124" ht="15.75" customHeight="1"/>
    <row r="125" ht="15.75" customHeight="1"/>
    <row r="126" ht="15.75" customHeight="1"/>
    <row r="127" ht="15.75" customHeight="1"/>
    <row r="128" ht="15.75" customHeight="1"/>
    <row r="129" ht="15.75" customHeight="1"/>
    <row r="130" ht="15.75" customHeight="1"/>
    <row r="131" ht="15.75" customHeight="1"/>
    <row r="132" ht="15.75" customHeight="1"/>
    <row r="133" ht="15.75" customHeight="1"/>
    <row r="134" ht="15.75" customHeight="1"/>
    <row r="135" ht="15.75" customHeight="1"/>
    <row r="136" ht="15.75" customHeight="1"/>
    <row r="137" ht="15.75" customHeight="1"/>
    <row r="138" ht="15.75" customHeight="1"/>
    <row r="139" ht="15.75" customHeight="1"/>
    <row r="140" ht="15.75" customHeight="1"/>
    <row r="141" ht="15.75" customHeight="1"/>
    <row r="142" ht="15.75" customHeight="1"/>
    <row r="143" ht="15.75" customHeight="1"/>
    <row r="144" ht="15.75" customHeight="1"/>
    <row r="145" ht="15.75" customHeight="1"/>
    <row r="146" ht="15.75" customHeight="1"/>
    <row r="147" ht="15.75" customHeight="1"/>
    <row r="148" ht="15.75" customHeight="1"/>
    <row r="149" ht="15.75" customHeight="1"/>
    <row r="150" ht="15.75" customHeight="1"/>
    <row r="151" ht="15.75" customHeight="1"/>
    <row r="152" ht="15.75" customHeight="1"/>
    <row r="153" ht="15.75" customHeight="1"/>
    <row r="154" ht="15.75" customHeight="1"/>
    <row r="155" ht="15.75" customHeight="1"/>
    <row r="156" ht="15.75" customHeight="1"/>
    <row r="157" ht="15.75" customHeight="1"/>
    <row r="158" ht="15.75" customHeight="1"/>
    <row r="159" ht="15.75" customHeight="1"/>
    <row r="160" ht="15.75" customHeight="1"/>
    <row r="161" ht="15.75" customHeight="1"/>
    <row r="162" ht="15.75" customHeight="1"/>
    <row r="163" ht="15.75" customHeight="1"/>
    <row r="164" ht="15.75" customHeight="1"/>
    <row r="165" ht="15.75" customHeight="1"/>
    <row r="166" ht="15.75" customHeight="1"/>
    <row r="167" ht="15.75" customHeight="1"/>
    <row r="168" ht="15.75" customHeight="1"/>
    <row r="169" ht="15.75" customHeight="1"/>
    <row r="170" ht="15.75" customHeight="1"/>
    <row r="171" ht="15.75" customHeight="1"/>
    <row r="172" ht="15.75" customHeight="1"/>
    <row r="173" ht="15.75" customHeight="1"/>
    <row r="174" ht="15.75" customHeight="1"/>
    <row r="175" ht="15.75" customHeight="1"/>
    <row r="176" ht="15.75" customHeight="1"/>
    <row r="177" ht="15.75" customHeight="1"/>
    <row r="178" ht="15.75" customHeight="1"/>
    <row r="179" ht="15.75" customHeight="1"/>
    <row r="180" ht="15.75" customHeight="1"/>
    <row r="181" ht="15.75" customHeight="1"/>
    <row r="182" ht="15.75" customHeight="1"/>
    <row r="183" ht="15.75" customHeight="1"/>
    <row r="184" ht="15.75" customHeight="1"/>
    <row r="185" ht="15.75" customHeight="1"/>
    <row r="186" ht="15.75" customHeight="1"/>
    <row r="187" ht="15.75" customHeight="1"/>
    <row r="188" ht="15.75" customHeight="1"/>
    <row r="189" ht="15.75" customHeight="1"/>
    <row r="190" ht="15.75" customHeight="1"/>
    <row r="191" ht="15.75" customHeight="1"/>
    <row r="192" ht="15.75" customHeight="1"/>
    <row r="193" ht="15.75" customHeight="1"/>
    <row r="194" ht="15.75" customHeight="1"/>
    <row r="195" ht="15.75" customHeight="1"/>
    <row r="196" ht="15.75" customHeight="1"/>
    <row r="197" ht="15.75" customHeight="1"/>
    <row r="198" ht="15.75" customHeight="1"/>
    <row r="199" ht="15.75" customHeight="1"/>
    <row r="200" ht="15.75" customHeight="1"/>
    <row r="201" ht="15.75" customHeight="1"/>
    <row r="202" ht="15.75" customHeight="1"/>
    <row r="203" ht="15.75" customHeight="1"/>
    <row r="204" ht="15.75" customHeight="1"/>
    <row r="205" ht="15.75" customHeight="1"/>
    <row r="206" ht="15.75" customHeight="1"/>
    <row r="207" ht="15.75" customHeight="1"/>
    <row r="208" ht="15.75" customHeight="1"/>
    <row r="209" ht="15.75" customHeight="1"/>
    <row r="210" ht="15.75" customHeight="1"/>
    <row r="211" ht="15.75" customHeight="1"/>
    <row r="212" ht="15.75" customHeight="1"/>
    <row r="213" ht="15.75" customHeight="1"/>
    <row r="214" ht="15.75" customHeight="1"/>
    <row r="215" ht="15.75" customHeight="1"/>
    <row r="216" ht="15.75" customHeight="1"/>
    <row r="217" ht="15.75" customHeight="1"/>
    <row r="218" ht="15.75" customHeight="1"/>
    <row r="219" ht="15.75" customHeight="1"/>
    <row r="220" ht="15.75" customHeight="1"/>
    <row r="221" ht="15.75" customHeight="1"/>
    <row r="222" ht="15.75" customHeight="1"/>
    <row r="223" ht="15.75" customHeight="1"/>
    <row r="224" ht="15.75" customHeight="1"/>
    <row r="225" ht="15.75" customHeight="1"/>
    <row r="226" ht="15.75" customHeight="1"/>
    <row r="227" ht="15.75" customHeight="1"/>
    <row r="228" ht="15.75" customHeight="1"/>
    <row r="229" ht="15.75" customHeight="1"/>
    <row r="230" ht="15.75" customHeight="1"/>
    <row r="231" ht="15.75" customHeight="1"/>
    <row r="232" ht="15.75" customHeight="1"/>
    <row r="233" ht="15.75" customHeight="1"/>
    <row r="234" ht="15.75" customHeight="1"/>
    <row r="235" ht="15.75" customHeight="1"/>
    <row r="236" ht="15.75" customHeight="1"/>
    <row r="237" ht="15.75" customHeight="1"/>
    <row r="238" ht="15.75" customHeight="1"/>
    <row r="239" ht="15.75" customHeight="1"/>
    <row r="240" ht="15.75" customHeight="1"/>
    <row r="241" ht="15.75" customHeight="1"/>
    <row r="242" ht="15.75" customHeight="1"/>
    <row r="243" ht="15.75" customHeight="1"/>
    <row r="244" ht="15.75" customHeight="1"/>
    <row r="245" ht="15.75" customHeight="1"/>
    <row r="246" ht="15.75" customHeight="1"/>
    <row r="247" ht="15.75" customHeight="1"/>
    <row r="248" ht="15.75" customHeight="1"/>
    <row r="249" ht="15.75" customHeight="1"/>
    <row r="250" ht="15.75" customHeight="1"/>
    <row r="251" ht="15.75" customHeight="1"/>
    <row r="252" ht="15.75" customHeight="1"/>
    <row r="253" ht="15.75" customHeight="1"/>
    <row r="254" ht="15.75" customHeight="1"/>
    <row r="255" ht="15.75" customHeight="1"/>
    <row r="256" ht="15.75" customHeight="1"/>
    <row r="257" ht="15.75" customHeight="1"/>
    <row r="258" ht="15.75" customHeight="1"/>
    <row r="259" ht="15.75" customHeight="1"/>
    <row r="260" ht="15.75" customHeight="1"/>
    <row r="261" ht="15.75" customHeight="1"/>
    <row r="262" ht="15.75" customHeight="1"/>
    <row r="263" ht="15.75" customHeight="1"/>
    <row r="264" ht="15.75" customHeight="1"/>
    <row r="265" ht="15.75" customHeight="1"/>
    <row r="266" ht="15.75" customHeight="1"/>
    <row r="267" ht="15.75" customHeight="1"/>
    <row r="268" ht="15.75" customHeight="1"/>
    <row r="269" ht="15.75" customHeight="1"/>
    <row r="270" ht="15.75" customHeight="1"/>
    <row r="271" ht="15.75" customHeight="1"/>
    <row r="272" ht="15.75" customHeight="1"/>
    <row r="273" ht="15.75" customHeight="1"/>
    <row r="274" ht="15.75" customHeight="1"/>
    <row r="275" ht="15.75" customHeight="1"/>
    <row r="276" ht="15.75" customHeight="1"/>
    <row r="277" ht="15.75" customHeight="1"/>
    <row r="278" ht="15.75" customHeight="1"/>
    <row r="279" ht="15.75" customHeight="1"/>
    <row r="280" ht="15.75" customHeight="1"/>
    <row r="281" ht="15.75" customHeight="1"/>
    <row r="282" ht="15.75" customHeight="1"/>
    <row r="283" ht="15.75" customHeight="1"/>
    <row r="284" ht="15.75" customHeight="1"/>
    <row r="285" ht="15.75" customHeight="1"/>
    <row r="286" ht="15.75" customHeight="1"/>
    <row r="287" ht="15.75" customHeight="1"/>
    <row r="288" ht="15.75" customHeight="1"/>
    <row r="289" ht="15.75" customHeight="1"/>
    <row r="290" ht="15.75" customHeight="1"/>
    <row r="291" ht="15.75" customHeight="1"/>
    <row r="292" ht="15.75" customHeight="1"/>
    <row r="293" ht="15.75" customHeight="1"/>
    <row r="294" ht="15.75" customHeight="1"/>
    <row r="295" ht="15.75" customHeight="1"/>
    <row r="296" ht="15.75" customHeight="1"/>
    <row r="297" ht="15.75" customHeight="1"/>
    <row r="298" ht="15.75" customHeight="1"/>
    <row r="299" ht="15.75" customHeight="1"/>
    <row r="300" ht="15.75" customHeight="1"/>
    <row r="301" ht="15.75" customHeight="1"/>
    <row r="302" ht="15.75" customHeight="1"/>
    <row r="303" ht="15.75" customHeight="1"/>
    <row r="304" ht="15.75" customHeight="1"/>
    <row r="305" ht="15.75" customHeight="1"/>
    <row r="306" ht="15.75" customHeight="1"/>
    <row r="307" ht="15.75" customHeight="1"/>
    <row r="308" ht="15.75" customHeight="1"/>
    <row r="309" ht="15.75" customHeight="1"/>
    <row r="310" ht="15.75" customHeight="1"/>
    <row r="311" ht="15.75" customHeight="1"/>
    <row r="312" ht="15.75" customHeight="1"/>
    <row r="313" ht="15.75" customHeight="1"/>
    <row r="314" ht="15.75" customHeight="1"/>
    <row r="315" ht="15.75" customHeight="1"/>
    <row r="316" ht="15.75" customHeight="1"/>
    <row r="317" ht="15.75" customHeight="1"/>
    <row r="318" ht="15.75" customHeight="1"/>
    <row r="319" ht="15.75" customHeight="1"/>
    <row r="320" ht="15.75" customHeight="1"/>
    <row r="321" ht="15.75" customHeight="1"/>
    <row r="322" ht="15.75" customHeight="1"/>
    <row r="323" ht="15.75" customHeight="1"/>
    <row r="324" ht="15.75" customHeight="1"/>
    <row r="325" ht="15.75" customHeight="1"/>
    <row r="326" ht="15.75" customHeight="1"/>
    <row r="327" ht="15.75" customHeight="1"/>
    <row r="328" ht="15.75" customHeight="1"/>
    <row r="329" ht="15.75" customHeight="1"/>
    <row r="330" ht="15.75" customHeight="1"/>
    <row r="331" ht="15.75" customHeight="1"/>
    <row r="332" ht="15.75" customHeight="1"/>
    <row r="333" ht="15.75" customHeight="1"/>
    <row r="334" ht="15.75" customHeight="1"/>
    <row r="335" ht="15.75" customHeight="1"/>
    <row r="336" ht="15.75" customHeight="1"/>
    <row r="337" ht="15.75" customHeight="1"/>
    <row r="338" ht="15.75" customHeight="1"/>
    <row r="339" ht="15.75" customHeight="1"/>
    <row r="340" ht="15.75" customHeight="1"/>
    <row r="341" ht="15.75" customHeight="1"/>
    <row r="342" ht="15.75" customHeight="1"/>
    <row r="343" ht="15.75" customHeight="1"/>
    <row r="344" ht="15.75" customHeight="1"/>
    <row r="345" ht="15.75" customHeight="1"/>
    <row r="346" ht="15.75" customHeight="1"/>
    <row r="347" ht="15.75" customHeight="1"/>
    <row r="348" ht="15.75" customHeight="1"/>
    <row r="349" ht="15.75" customHeight="1"/>
    <row r="350" ht="15.75" customHeight="1"/>
    <row r="351" ht="15.75" customHeight="1"/>
    <row r="352" ht="15.75" customHeight="1"/>
    <row r="353" ht="15.75" customHeight="1"/>
    <row r="354" ht="15.75" customHeight="1"/>
    <row r="355" ht="15.75" customHeight="1"/>
    <row r="356" ht="15.75" customHeight="1"/>
    <row r="357" ht="15.75" customHeight="1"/>
    <row r="358" ht="15.75" customHeight="1"/>
    <row r="359" ht="15.75" customHeight="1"/>
    <row r="360" ht="15.75" customHeight="1"/>
    <row r="361" ht="15.75" customHeight="1"/>
    <row r="362" ht="15.75" customHeight="1"/>
    <row r="363" ht="15.75" customHeight="1"/>
    <row r="364" ht="15.75" customHeight="1"/>
    <row r="365" ht="15.75" customHeight="1"/>
    <row r="366" ht="15.75" customHeight="1"/>
    <row r="367" ht="15.75" customHeight="1"/>
    <row r="368" ht="15.75" customHeight="1"/>
    <row r="369" ht="15.75" customHeight="1"/>
    <row r="370" ht="15.75" customHeight="1"/>
    <row r="371" ht="15.75" customHeight="1"/>
    <row r="372" ht="15.75" customHeight="1"/>
    <row r="373" ht="15.75" customHeight="1"/>
    <row r="374" ht="15.75" customHeight="1"/>
    <row r="375" ht="15.75" customHeight="1"/>
    <row r="376" ht="15.75" customHeight="1"/>
    <row r="377" ht="15.75" customHeight="1"/>
    <row r="378" ht="15.75" customHeight="1"/>
    <row r="379" ht="15.75" customHeight="1"/>
    <row r="380" ht="15.75" customHeight="1"/>
    <row r="381" ht="15.75" customHeight="1"/>
    <row r="382" ht="15.75" customHeight="1"/>
    <row r="383" ht="15.75" customHeight="1"/>
    <row r="384" ht="15.75" customHeight="1"/>
    <row r="385" ht="15.75" customHeight="1"/>
    <row r="386" ht="15.75" customHeight="1"/>
    <row r="387" ht="15.75" customHeight="1"/>
    <row r="388" ht="15.75" customHeight="1"/>
    <row r="389" ht="15.75" customHeight="1"/>
    <row r="390" ht="15.75" customHeight="1"/>
    <row r="391" ht="15.75" customHeight="1"/>
    <row r="392" ht="15.75" customHeight="1"/>
    <row r="393" ht="15.75" customHeight="1"/>
    <row r="394" ht="15.75" customHeight="1"/>
    <row r="395" ht="15.75" customHeight="1"/>
    <row r="396" ht="15.75" customHeight="1"/>
    <row r="397" ht="15.75" customHeight="1"/>
    <row r="398" ht="15.75" customHeight="1"/>
    <row r="399" ht="15.75" customHeight="1"/>
    <row r="400" ht="15.75" customHeight="1"/>
    <row r="401" ht="15.75" customHeight="1"/>
    <row r="402" ht="15.75" customHeight="1"/>
    <row r="403" ht="15.75" customHeight="1"/>
    <row r="404" ht="15.75" customHeight="1"/>
    <row r="405" ht="15.75" customHeight="1"/>
    <row r="406" ht="15.75" customHeight="1"/>
    <row r="407" ht="15.75" customHeight="1"/>
    <row r="408" ht="15.75" customHeight="1"/>
    <row r="409" ht="15.75" customHeight="1"/>
    <row r="410" ht="15.75" customHeight="1"/>
    <row r="411" ht="15.75" customHeight="1"/>
    <row r="412" ht="15.75" customHeight="1"/>
    <row r="413" ht="15.75" customHeight="1"/>
    <row r="414" ht="15.75" customHeight="1"/>
    <row r="415" ht="15.75" customHeight="1"/>
    <row r="416" ht="15.75" customHeight="1"/>
    <row r="417" ht="15.75" customHeight="1"/>
    <row r="418" ht="15.75" customHeight="1"/>
    <row r="419" ht="15.75" customHeight="1"/>
    <row r="420" ht="15.75" customHeight="1"/>
    <row r="421" ht="15.75" customHeight="1"/>
    <row r="422" ht="15.75" customHeight="1"/>
    <row r="423" ht="15.75" customHeight="1"/>
    <row r="424" ht="15.75" customHeight="1"/>
    <row r="425" ht="15.75" customHeight="1"/>
    <row r="426" ht="15.75" customHeight="1"/>
    <row r="427" ht="15.75" customHeight="1"/>
    <row r="428" ht="15.75" customHeight="1"/>
    <row r="429" ht="15.75" customHeight="1"/>
    <row r="430" ht="15.75" customHeight="1"/>
    <row r="431" ht="15.75" customHeight="1"/>
    <row r="432" ht="15.75" customHeight="1"/>
    <row r="433" ht="15.75" customHeight="1"/>
    <row r="434" ht="15.75" customHeight="1"/>
    <row r="435" ht="15.75" customHeight="1"/>
    <row r="436" ht="15.75" customHeight="1"/>
    <row r="437" ht="15.75" customHeight="1"/>
    <row r="438" ht="15.75" customHeight="1"/>
    <row r="439" ht="15.75" customHeight="1"/>
    <row r="440" ht="15.75" customHeight="1"/>
    <row r="441" ht="15.75" customHeight="1"/>
    <row r="442" ht="15.75" customHeight="1"/>
    <row r="443" ht="15.75" customHeight="1"/>
    <row r="444" ht="15.75" customHeight="1"/>
    <row r="445" ht="15.75" customHeight="1"/>
    <row r="446" ht="15.75" customHeight="1"/>
    <row r="447" ht="15.75" customHeight="1"/>
    <row r="448" ht="15.75" customHeight="1"/>
    <row r="449" ht="15.75" customHeight="1"/>
    <row r="450" ht="15.75" customHeight="1"/>
    <row r="451" ht="15.75" customHeight="1"/>
    <row r="452" ht="15.75" customHeight="1"/>
    <row r="453" ht="15.75" customHeight="1"/>
    <row r="454" ht="15.75" customHeight="1"/>
    <row r="455" ht="15.75" customHeight="1"/>
    <row r="456" ht="15.75" customHeight="1"/>
    <row r="457" ht="15.75" customHeight="1"/>
    <row r="458" ht="15.75" customHeight="1"/>
    <row r="459" ht="15.75" customHeight="1"/>
    <row r="460" ht="15.75" customHeight="1"/>
    <row r="461" ht="15.75" customHeight="1"/>
    <row r="462" ht="15.75" customHeight="1"/>
    <row r="463" ht="15.75" customHeight="1"/>
    <row r="464" ht="15.75" customHeight="1"/>
    <row r="465" ht="15.75" customHeight="1"/>
    <row r="466" ht="15.75" customHeight="1"/>
    <row r="467" ht="15.75" customHeight="1"/>
    <row r="468" ht="15.75" customHeight="1"/>
    <row r="469" ht="15.75" customHeight="1"/>
    <row r="470" ht="15.75" customHeight="1"/>
    <row r="471" ht="15.75" customHeight="1"/>
    <row r="472" ht="15.75" customHeight="1"/>
    <row r="473" ht="15.75" customHeight="1"/>
    <row r="474" ht="15.75" customHeight="1"/>
    <row r="475" ht="15.75" customHeight="1"/>
    <row r="476" ht="15.75" customHeight="1"/>
    <row r="477" ht="15.75" customHeight="1"/>
    <row r="478" ht="15.75" customHeight="1"/>
    <row r="479" ht="15.75" customHeight="1"/>
    <row r="480" ht="15.75" customHeight="1"/>
    <row r="481" ht="15.75" customHeight="1"/>
    <row r="482" ht="15.75" customHeight="1"/>
    <row r="483" ht="15.75" customHeight="1"/>
    <row r="484" ht="15.75" customHeight="1"/>
    <row r="485" ht="15.75" customHeight="1"/>
    <row r="486" ht="15.75" customHeight="1"/>
    <row r="487" ht="15.75" customHeight="1"/>
    <row r="488" ht="15.75" customHeight="1"/>
    <row r="489" ht="15.75" customHeight="1"/>
    <row r="490" ht="15.75" customHeight="1"/>
    <row r="491" ht="15.75" customHeight="1"/>
    <row r="492" ht="15.75" customHeight="1"/>
    <row r="493" ht="15.75" customHeight="1"/>
    <row r="494" ht="15.75" customHeight="1"/>
    <row r="495" ht="15.75" customHeight="1"/>
    <row r="496" ht="15.75" customHeight="1"/>
    <row r="497" ht="15.75" customHeight="1"/>
    <row r="498" ht="15.75" customHeight="1"/>
    <row r="499" ht="15.75" customHeight="1"/>
    <row r="500" ht="15.75" customHeight="1"/>
    <row r="501" ht="15.75" customHeight="1"/>
    <row r="502" ht="15.75" customHeight="1"/>
    <row r="503" ht="15.75" customHeight="1"/>
    <row r="504" ht="15.75" customHeight="1"/>
    <row r="505" ht="15.75" customHeight="1"/>
    <row r="506" ht="15.75" customHeight="1"/>
    <row r="507" ht="15.75" customHeight="1"/>
    <row r="508" ht="15.75" customHeight="1"/>
    <row r="509" ht="15.75" customHeight="1"/>
    <row r="510" ht="15.75" customHeight="1"/>
    <row r="511" ht="15.75" customHeight="1"/>
    <row r="512" ht="15.75" customHeight="1"/>
    <row r="513" ht="15.75" customHeight="1"/>
    <row r="514" ht="15.75" customHeight="1"/>
    <row r="515" ht="15.75" customHeight="1"/>
    <row r="516" ht="15.75" customHeight="1"/>
    <row r="517" ht="15.75" customHeight="1"/>
    <row r="518" ht="15.75" customHeight="1"/>
    <row r="519" ht="15.75" customHeight="1"/>
    <row r="520" ht="15.75" customHeight="1"/>
    <row r="521" ht="15.75" customHeight="1"/>
    <row r="522" ht="15.75" customHeight="1"/>
    <row r="523" ht="15.75" customHeight="1"/>
    <row r="524" ht="15.75" customHeight="1"/>
    <row r="525" ht="15.75" customHeight="1"/>
    <row r="526" ht="15.75" customHeight="1"/>
    <row r="527" ht="15.75" customHeight="1"/>
    <row r="528" ht="15.75" customHeight="1"/>
    <row r="529" ht="15.75" customHeight="1"/>
    <row r="530" ht="15.75" customHeight="1"/>
    <row r="531" ht="15.75" customHeight="1"/>
    <row r="532" ht="15.75" customHeight="1"/>
    <row r="533" ht="15.75" customHeight="1"/>
    <row r="534" ht="15.75" customHeight="1"/>
    <row r="535" ht="15.75" customHeight="1"/>
    <row r="536" ht="15.75" customHeight="1"/>
    <row r="537" ht="15.75" customHeight="1"/>
    <row r="538" ht="15.75" customHeight="1"/>
    <row r="539" ht="15.75" customHeight="1"/>
    <row r="540" ht="15.75" customHeight="1"/>
    <row r="541" ht="15.75" customHeight="1"/>
    <row r="542" ht="15.75" customHeight="1"/>
    <row r="543" ht="15.75" customHeight="1"/>
    <row r="544" ht="15.75" customHeight="1"/>
    <row r="545" ht="15.75" customHeight="1"/>
    <row r="546" ht="15.75" customHeight="1"/>
    <row r="547" ht="15.75" customHeight="1"/>
    <row r="548" ht="15.75" customHeight="1"/>
    <row r="549" ht="15.75" customHeight="1"/>
    <row r="550" ht="15.75" customHeight="1"/>
    <row r="551" ht="15.75" customHeight="1"/>
    <row r="552" ht="15.75" customHeight="1"/>
    <row r="553" ht="15.75" customHeight="1"/>
    <row r="554" ht="15.75" customHeight="1"/>
    <row r="555" ht="15.75" customHeight="1"/>
    <row r="556" ht="15.75" customHeight="1"/>
    <row r="557" ht="15.75" customHeight="1"/>
    <row r="558" ht="15.75" customHeight="1"/>
    <row r="559" ht="15.75" customHeight="1"/>
    <row r="560" ht="15.75" customHeight="1"/>
    <row r="561" ht="15.75" customHeight="1"/>
    <row r="562" ht="15.75" customHeight="1"/>
    <row r="563" ht="15.75" customHeight="1"/>
    <row r="564" ht="15.75" customHeight="1"/>
    <row r="565" ht="15.75" customHeight="1"/>
    <row r="566" ht="15.75" customHeight="1"/>
    <row r="567" ht="15.75" customHeight="1"/>
    <row r="568" ht="15.75" customHeight="1"/>
    <row r="569" ht="15.75" customHeight="1"/>
    <row r="570" ht="15.75" customHeight="1"/>
    <row r="571" ht="15.75" customHeight="1"/>
    <row r="572" ht="15.75" customHeight="1"/>
    <row r="573" ht="15.75" customHeight="1"/>
    <row r="574" ht="15.75" customHeight="1"/>
    <row r="575" ht="15.75" customHeight="1"/>
    <row r="576" ht="15.75" customHeight="1"/>
    <row r="577" ht="15.75" customHeight="1"/>
    <row r="578" ht="15.75" customHeight="1"/>
    <row r="579" ht="15.75" customHeight="1"/>
    <row r="580" ht="15.75" customHeight="1"/>
    <row r="581" ht="15.75" customHeight="1"/>
    <row r="582" ht="15.75" customHeight="1"/>
    <row r="583" ht="15.75" customHeight="1"/>
    <row r="584" ht="15.75" customHeight="1"/>
    <row r="585" ht="15.75" customHeight="1"/>
    <row r="586" ht="15.75" customHeight="1"/>
    <row r="587" ht="15.75" customHeight="1"/>
    <row r="588" ht="15.75" customHeight="1"/>
    <row r="589" ht="15.75" customHeight="1"/>
    <row r="590" ht="15.75" customHeight="1"/>
    <row r="591" ht="15.75" customHeight="1"/>
    <row r="592" ht="15.75" customHeight="1"/>
    <row r="593" ht="15.75" customHeight="1"/>
    <row r="594" ht="15.75" customHeight="1"/>
    <row r="595" ht="15.75" customHeight="1"/>
    <row r="596" ht="15.75" customHeight="1"/>
    <row r="597" ht="15.75" customHeight="1"/>
    <row r="598" ht="15.75" customHeight="1"/>
    <row r="599" ht="15.75" customHeight="1"/>
    <row r="600" ht="15.75" customHeight="1"/>
    <row r="601" ht="15.75" customHeight="1"/>
    <row r="602" ht="15.75" customHeight="1"/>
    <row r="603" ht="15.75" customHeight="1"/>
    <row r="604" ht="15.75" customHeight="1"/>
    <row r="605" ht="15.75" customHeight="1"/>
    <row r="606" ht="15.75" customHeight="1"/>
    <row r="607" ht="15.75" customHeight="1"/>
    <row r="608" ht="15.75" customHeight="1"/>
    <row r="609" ht="15.75" customHeight="1"/>
    <row r="610" ht="15.75" customHeight="1"/>
    <row r="611" ht="15.75" customHeight="1"/>
    <row r="612" ht="15.75" customHeight="1"/>
    <row r="613" ht="15.75" customHeight="1"/>
    <row r="614" ht="15.75" customHeight="1"/>
    <row r="615" ht="15.75" customHeight="1"/>
    <row r="616" ht="15.75" customHeight="1"/>
    <row r="617" ht="15.75" customHeight="1"/>
    <row r="618" ht="15.75" customHeight="1"/>
    <row r="619" ht="15.75" customHeight="1"/>
    <row r="620" ht="15.75" customHeight="1"/>
    <row r="621" ht="15.75" customHeight="1"/>
    <row r="622" ht="15.75" customHeight="1"/>
    <row r="623" ht="15.75" customHeight="1"/>
    <row r="624" ht="15.75" customHeight="1"/>
    <row r="625" ht="15.75" customHeight="1"/>
    <row r="626" ht="15.75" customHeight="1"/>
    <row r="627" ht="15.75" customHeight="1"/>
    <row r="628" ht="15.75" customHeight="1"/>
    <row r="629" ht="15.75" customHeight="1"/>
    <row r="630" ht="15.75" customHeight="1"/>
    <row r="631" ht="15.75" customHeight="1"/>
    <row r="632" ht="15.75" customHeight="1"/>
    <row r="633" ht="15.75" customHeight="1"/>
    <row r="634" ht="15.75" customHeight="1"/>
    <row r="635" ht="15.75" customHeight="1"/>
    <row r="636" ht="15.75" customHeight="1"/>
    <row r="637" ht="15.75" customHeight="1"/>
    <row r="638" ht="15.75" customHeight="1"/>
    <row r="639" ht="15.75" customHeight="1"/>
    <row r="640" ht="15.75" customHeight="1"/>
    <row r="641" ht="15.75" customHeight="1"/>
    <row r="642" ht="15.75" customHeight="1"/>
    <row r="643" ht="15.75" customHeight="1"/>
    <row r="644" ht="15.75" customHeight="1"/>
    <row r="645" ht="15.75" customHeight="1"/>
    <row r="646" ht="15.75" customHeight="1"/>
    <row r="647" ht="15.75" customHeight="1"/>
    <row r="648" ht="15.75" customHeight="1"/>
    <row r="649" ht="15.75" customHeight="1"/>
    <row r="650" ht="15.75" customHeight="1"/>
    <row r="651" ht="15.75" customHeight="1"/>
    <row r="652" ht="15.75" customHeight="1"/>
    <row r="653" ht="15.75" customHeight="1"/>
    <row r="654" ht="15.75" customHeight="1"/>
    <row r="655" ht="15.75" customHeight="1"/>
    <row r="656" ht="15.75" customHeight="1"/>
    <row r="657" ht="15.75" customHeight="1"/>
    <row r="658" ht="15.75" customHeight="1"/>
    <row r="659" ht="15.75" customHeight="1"/>
    <row r="660" ht="15.75" customHeight="1"/>
    <row r="661" ht="15.75" customHeight="1"/>
    <row r="662" ht="15.75" customHeight="1"/>
    <row r="663" ht="15.75" customHeight="1"/>
    <row r="664" ht="15.75" customHeight="1"/>
    <row r="665" ht="15.75" customHeight="1"/>
    <row r="666" ht="15.75" customHeight="1"/>
    <row r="667" ht="15.75" customHeight="1"/>
    <row r="668" ht="15.75" customHeight="1"/>
    <row r="669" ht="15.75" customHeight="1"/>
    <row r="670" ht="15.75" customHeight="1"/>
    <row r="671" ht="15.75" customHeight="1"/>
    <row r="672" ht="15.75" customHeight="1"/>
    <row r="673" ht="15.75" customHeight="1"/>
    <row r="674" ht="15.75" customHeight="1"/>
    <row r="675" ht="15.75" customHeight="1"/>
    <row r="676" ht="15.75" customHeight="1"/>
    <row r="677" ht="15.75" customHeight="1"/>
    <row r="678" ht="15.75" customHeight="1"/>
    <row r="679" ht="15.75" customHeight="1"/>
    <row r="680" ht="15.75" customHeight="1"/>
    <row r="681" ht="15.75" customHeight="1"/>
    <row r="682" ht="15.75" customHeight="1"/>
    <row r="683" ht="15.75" customHeight="1"/>
    <row r="684" ht="15.75" customHeight="1"/>
    <row r="685" ht="15.75" customHeight="1"/>
    <row r="686" ht="15.75" customHeight="1"/>
    <row r="687" ht="15.75" customHeight="1"/>
    <row r="688" ht="15.75" customHeight="1"/>
    <row r="689" ht="15.75" customHeight="1"/>
    <row r="690" ht="15.75" customHeight="1"/>
    <row r="691" ht="15.75" customHeight="1"/>
    <row r="692" ht="15.75" customHeight="1"/>
    <row r="693" ht="15.75" customHeight="1"/>
    <row r="694" ht="15.75" customHeight="1"/>
    <row r="695" ht="15.75" customHeight="1"/>
    <row r="696" ht="15.75" customHeight="1"/>
    <row r="697" ht="15.75" customHeight="1"/>
    <row r="698" ht="15.75" customHeight="1"/>
    <row r="699" ht="15.75" customHeight="1"/>
    <row r="700" ht="15.75" customHeight="1"/>
    <row r="701" ht="15.75" customHeight="1"/>
    <row r="702" ht="15.75" customHeight="1"/>
    <row r="703" ht="15.75" customHeight="1"/>
    <row r="704" ht="15.75" customHeight="1"/>
    <row r="705" ht="15.75" customHeight="1"/>
    <row r="706" ht="15.75" customHeight="1"/>
    <row r="707" ht="15.75" customHeight="1"/>
    <row r="708" ht="15.75" customHeight="1"/>
    <row r="709" ht="15.75" customHeight="1"/>
    <row r="710" ht="15.75" customHeight="1"/>
    <row r="711" ht="15.75" customHeight="1"/>
    <row r="712" ht="15.75" customHeight="1"/>
    <row r="713" ht="15.75" customHeight="1"/>
    <row r="714" ht="15.75" customHeight="1"/>
    <row r="715" ht="15.75" customHeight="1"/>
    <row r="716" ht="15.75" customHeight="1"/>
    <row r="717" ht="15.75" customHeight="1"/>
    <row r="718" ht="15.75" customHeight="1"/>
    <row r="719" ht="15.75" customHeight="1"/>
    <row r="720" ht="15.75" customHeight="1"/>
    <row r="721" ht="15.75" customHeight="1"/>
    <row r="722" ht="15.75" customHeight="1"/>
    <row r="723" ht="15.75" customHeight="1"/>
    <row r="724" ht="15.75" customHeight="1"/>
    <row r="725" ht="15.75" customHeight="1"/>
    <row r="726" ht="15.75" customHeight="1"/>
    <row r="727" ht="15.75" customHeight="1"/>
    <row r="728" ht="15.75" customHeight="1"/>
    <row r="729" ht="15.75" customHeight="1"/>
    <row r="730" ht="15.75" customHeight="1"/>
    <row r="731" ht="15.75" customHeight="1"/>
    <row r="732" ht="15.75" customHeight="1"/>
    <row r="733" ht="15.75" customHeight="1"/>
    <row r="734" ht="15.75" customHeight="1"/>
    <row r="735" ht="15.75" customHeight="1"/>
    <row r="736" ht="15.75" customHeight="1"/>
    <row r="737" ht="15.75" customHeight="1"/>
    <row r="738" ht="15.75" customHeight="1"/>
    <row r="739" ht="15.75" customHeight="1"/>
    <row r="740" ht="15.75" customHeight="1"/>
    <row r="741" ht="15.75" customHeight="1"/>
    <row r="742" ht="15.75" customHeight="1"/>
    <row r="743" ht="15.75" customHeight="1"/>
    <row r="744" ht="15.75" customHeight="1"/>
    <row r="745" ht="15.75" customHeight="1"/>
    <row r="746" ht="15.75" customHeight="1"/>
    <row r="747" ht="15.75" customHeight="1"/>
    <row r="748" ht="15.75" customHeight="1"/>
    <row r="749" ht="15.75" customHeight="1"/>
    <row r="750" ht="15.75" customHeight="1"/>
    <row r="751" ht="15.75" customHeight="1"/>
    <row r="752" ht="15.75" customHeight="1"/>
    <row r="753" ht="15.75" customHeight="1"/>
    <row r="754" ht="15.75" customHeight="1"/>
    <row r="755" ht="15.75" customHeight="1"/>
    <row r="756" ht="15.75" customHeight="1"/>
    <row r="757" ht="15.75" customHeight="1"/>
    <row r="758" ht="15.75" customHeight="1"/>
    <row r="759" ht="15.75" customHeight="1"/>
    <row r="760" ht="15.75" customHeight="1"/>
    <row r="761" ht="15.75" customHeight="1"/>
    <row r="762" ht="15.75" customHeight="1"/>
    <row r="763" ht="15.75" customHeight="1"/>
    <row r="764" ht="15.75" customHeight="1"/>
    <row r="765" ht="15.75" customHeight="1"/>
    <row r="766" ht="15.75" customHeight="1"/>
    <row r="767" ht="15.75" customHeight="1"/>
    <row r="768" ht="15.75" customHeight="1"/>
    <row r="769" ht="15.75" customHeight="1"/>
    <row r="770" ht="15.75" customHeight="1"/>
    <row r="771" ht="15.75" customHeight="1"/>
    <row r="772" ht="15.75" customHeight="1"/>
    <row r="773" ht="15.75" customHeight="1"/>
    <row r="774" ht="15.75" customHeight="1"/>
    <row r="775" ht="15.75" customHeight="1"/>
    <row r="776" ht="15.75" customHeight="1"/>
    <row r="777" ht="15.75" customHeight="1"/>
    <row r="778" ht="15.75" customHeight="1"/>
    <row r="779" ht="15.75" customHeight="1"/>
    <row r="780" ht="15.75" customHeight="1"/>
    <row r="781" ht="15.75" customHeight="1"/>
    <row r="782" ht="15.75" customHeight="1"/>
    <row r="783" ht="15.75" customHeight="1"/>
    <row r="784" ht="15.75" customHeight="1"/>
    <row r="785" ht="15.75" customHeight="1"/>
    <row r="786" ht="15.75" customHeight="1"/>
    <row r="787" ht="15.75" customHeight="1"/>
    <row r="788" ht="15.75" customHeight="1"/>
    <row r="789" ht="15.75" customHeight="1"/>
    <row r="790" ht="15.75" customHeight="1"/>
    <row r="791" ht="15.75" customHeight="1"/>
    <row r="792" ht="15.75" customHeight="1"/>
    <row r="793" ht="15.75" customHeight="1"/>
    <row r="794" ht="15.75" customHeight="1"/>
    <row r="795" ht="15.75" customHeight="1"/>
    <row r="796" ht="15.75" customHeight="1"/>
    <row r="797" ht="15.75" customHeight="1"/>
    <row r="798" ht="15.75" customHeight="1"/>
    <row r="799" ht="15.75" customHeight="1"/>
    <row r="800" ht="15.75" customHeight="1"/>
    <row r="801" ht="15.75" customHeight="1"/>
    <row r="802" ht="15.75" customHeight="1"/>
    <row r="803" ht="15.75" customHeight="1"/>
    <row r="804" ht="15.75" customHeight="1"/>
    <row r="805" ht="15.75" customHeight="1"/>
    <row r="806" ht="15.75" customHeight="1"/>
    <row r="807" ht="15.75" customHeight="1"/>
    <row r="808" ht="15.75" customHeight="1"/>
    <row r="809" ht="15.75" customHeight="1"/>
    <row r="810" ht="15.75" customHeight="1"/>
    <row r="811" ht="15.75" customHeight="1"/>
    <row r="812" ht="15.75" customHeight="1"/>
    <row r="813" ht="15.75" customHeight="1"/>
    <row r="814" ht="15.75" customHeight="1"/>
    <row r="815" ht="15.75" customHeight="1"/>
    <row r="816" ht="15.75" customHeight="1"/>
    <row r="817" ht="15.75" customHeight="1"/>
    <row r="818" ht="15.75" customHeight="1"/>
    <row r="819" ht="15.75" customHeight="1"/>
    <row r="820" ht="15.75" customHeight="1"/>
    <row r="821" ht="15.75" customHeight="1"/>
    <row r="822" ht="15.75" customHeight="1"/>
    <row r="823" ht="15.75" customHeight="1"/>
    <row r="824" ht="15.75" customHeight="1"/>
    <row r="825" ht="15.75" customHeight="1"/>
    <row r="826" ht="15.75" customHeight="1"/>
    <row r="827" ht="15.75" customHeight="1"/>
    <row r="828" ht="15.75" customHeight="1"/>
    <row r="829" ht="15.75" customHeight="1"/>
    <row r="830" ht="15.75" customHeight="1"/>
    <row r="831" ht="15.75" customHeight="1"/>
    <row r="832" ht="15.75" customHeight="1"/>
    <row r="833" ht="15.75" customHeight="1"/>
    <row r="834" ht="15.75" customHeight="1"/>
    <row r="835" ht="15.75" customHeight="1"/>
    <row r="836" ht="15.75" customHeight="1"/>
    <row r="837" ht="15.75" customHeight="1"/>
    <row r="838" ht="15.75" customHeight="1"/>
    <row r="839" ht="15.75" customHeight="1"/>
    <row r="840" ht="15.75" customHeight="1"/>
    <row r="841" ht="15.75" customHeight="1"/>
    <row r="842" ht="15.75" customHeight="1"/>
    <row r="843" ht="15.75" customHeight="1"/>
    <row r="844" ht="15.75" customHeight="1"/>
    <row r="845" ht="15.75" customHeight="1"/>
    <row r="846" ht="15.75" customHeight="1"/>
    <row r="847" ht="15.75" customHeight="1"/>
    <row r="848" ht="15.75" customHeight="1"/>
    <row r="849" ht="15.75" customHeight="1"/>
    <row r="850" ht="15.75" customHeight="1"/>
    <row r="851" ht="15.75" customHeight="1"/>
    <row r="852" ht="15.75" customHeight="1"/>
    <row r="853" ht="15.75" customHeight="1"/>
    <row r="854" ht="15.75" customHeight="1"/>
    <row r="855" ht="15.75" customHeight="1"/>
    <row r="856" ht="15.75" customHeight="1"/>
    <row r="857" ht="15.75" customHeight="1"/>
    <row r="858" ht="15.75" customHeight="1"/>
    <row r="859" ht="15.75" customHeight="1"/>
    <row r="860" ht="15.75" customHeight="1"/>
    <row r="861" ht="15.75" customHeight="1"/>
    <row r="862" ht="15.75" customHeight="1"/>
    <row r="863" ht="15.75" customHeight="1"/>
    <row r="864" ht="15.75" customHeight="1"/>
    <row r="865" ht="15.75" customHeight="1"/>
    <row r="866" ht="15.75" customHeight="1"/>
    <row r="867" ht="15.75" customHeight="1"/>
    <row r="868" ht="15.75" customHeight="1"/>
    <row r="869" ht="15.75" customHeight="1"/>
    <row r="870" ht="15.75" customHeight="1"/>
    <row r="871" ht="15.75" customHeight="1"/>
    <row r="872" ht="15.75" customHeight="1"/>
    <row r="873" ht="15.75" customHeight="1"/>
    <row r="874" ht="15.75" customHeight="1"/>
    <row r="875" ht="15.75" customHeight="1"/>
    <row r="876" ht="15.75" customHeight="1"/>
    <row r="877" ht="15.75" customHeight="1"/>
    <row r="878" ht="15.75" customHeight="1"/>
    <row r="879" ht="15.75" customHeight="1"/>
    <row r="880" ht="15.75" customHeight="1"/>
    <row r="881" ht="15.75" customHeight="1"/>
    <row r="882" ht="15.75" customHeight="1"/>
    <row r="883" ht="15.75" customHeight="1"/>
    <row r="884" ht="15.75" customHeight="1"/>
    <row r="885" ht="15.75" customHeight="1"/>
    <row r="886" ht="15.75" customHeight="1"/>
    <row r="887" ht="15.75" customHeight="1"/>
    <row r="888" ht="15.75" customHeight="1"/>
    <row r="889" ht="15.75" customHeight="1"/>
    <row r="890" ht="15.75" customHeight="1"/>
    <row r="891" ht="15.75" customHeight="1"/>
    <row r="892" ht="15.75" customHeight="1"/>
    <row r="893" ht="15.75" customHeight="1"/>
    <row r="894" ht="15.75" customHeight="1"/>
    <row r="895" ht="15.75" customHeight="1"/>
    <row r="896" ht="15.75" customHeight="1"/>
    <row r="897" ht="15.75" customHeight="1"/>
    <row r="898" ht="15.75" customHeight="1"/>
    <row r="899" ht="15.75" customHeight="1"/>
    <row r="900" ht="15.75" customHeight="1"/>
    <row r="901" ht="15.75" customHeight="1"/>
    <row r="902" ht="15.75" customHeight="1"/>
    <row r="903" ht="15.75" customHeight="1"/>
    <row r="904" ht="15.75" customHeight="1"/>
    <row r="905" ht="15.75" customHeight="1"/>
    <row r="906" ht="15.75" customHeight="1"/>
    <row r="907" ht="15.75" customHeight="1"/>
    <row r="908" ht="15.75" customHeight="1"/>
    <row r="909" ht="15.75" customHeight="1"/>
    <row r="910" ht="15.75" customHeight="1"/>
    <row r="911" ht="15.75" customHeight="1"/>
    <row r="912" ht="15.75" customHeight="1"/>
    <row r="913" ht="15.75" customHeight="1"/>
    <row r="914" ht="15.75" customHeight="1"/>
    <row r="915" ht="15.75" customHeight="1"/>
    <row r="916" ht="15.75" customHeight="1"/>
    <row r="917" ht="15.75" customHeight="1"/>
    <row r="918" ht="15.75" customHeight="1"/>
    <row r="919" ht="15.75" customHeight="1"/>
    <row r="920" ht="15.75" customHeight="1"/>
    <row r="921" ht="15.75" customHeight="1"/>
    <row r="922" ht="15.75" customHeight="1"/>
    <row r="923" ht="15.75" customHeight="1"/>
    <row r="924" ht="15.75" customHeight="1"/>
    <row r="925" ht="15.75" customHeight="1"/>
    <row r="926" ht="15.75" customHeight="1"/>
    <row r="927" ht="15.75" customHeight="1"/>
    <row r="928" ht="15.75" customHeight="1"/>
    <row r="929" ht="15.75" customHeight="1"/>
    <row r="930" ht="15.75" customHeight="1"/>
    <row r="931" ht="15.75" customHeight="1"/>
    <row r="932" ht="15.75" customHeight="1"/>
    <row r="933" ht="15.75" customHeight="1"/>
    <row r="934" ht="15.75" customHeight="1"/>
    <row r="935" ht="15.75" customHeight="1"/>
    <row r="936" ht="15.75" customHeight="1"/>
    <row r="937" ht="15.75" customHeight="1"/>
    <row r="938" ht="15.75" customHeight="1"/>
    <row r="939" ht="15.75" customHeight="1"/>
    <row r="940" ht="15.75" customHeight="1"/>
    <row r="941" ht="15.75" customHeight="1"/>
    <row r="942" ht="15.75" customHeight="1"/>
    <row r="943" ht="15.75" customHeight="1"/>
    <row r="944" ht="15.75" customHeight="1"/>
    <row r="945" ht="15.75" customHeight="1"/>
    <row r="946" ht="15.75" customHeight="1"/>
    <row r="947" ht="15.75" customHeight="1"/>
    <row r="948" ht="15.75" customHeight="1"/>
    <row r="949" ht="15.75" customHeight="1"/>
    <row r="950" ht="15.75" customHeight="1"/>
    <row r="951" ht="15.75" customHeight="1"/>
    <row r="952" ht="15.75" customHeight="1"/>
    <row r="953" ht="15.75" customHeight="1"/>
    <row r="954" ht="15.75" customHeight="1"/>
    <row r="955" ht="15.75" customHeight="1"/>
    <row r="956" ht="15.75" customHeight="1"/>
    <row r="957" ht="15.75" customHeight="1"/>
    <row r="958" ht="15.75" customHeight="1"/>
    <row r="959" ht="15.75" customHeight="1"/>
    <row r="960" ht="15.75" customHeight="1"/>
    <row r="961" ht="15.75" customHeight="1"/>
    <row r="962" ht="15.75" customHeight="1"/>
    <row r="963" ht="15.75" customHeight="1"/>
    <row r="964" ht="15.75" customHeight="1"/>
    <row r="965" ht="15.75" customHeight="1"/>
    <row r="966" ht="15.75" customHeight="1"/>
    <row r="967" ht="15.75" customHeight="1"/>
    <row r="968" ht="15.75" customHeight="1"/>
    <row r="969" ht="15.75" customHeight="1"/>
    <row r="970" ht="15.75" customHeight="1"/>
    <row r="971" ht="15.75" customHeight="1"/>
    <row r="972" ht="15.75" customHeight="1"/>
    <row r="973" ht="15.75" customHeight="1"/>
    <row r="974" ht="15.75" customHeight="1"/>
    <row r="975" ht="15.75" customHeight="1"/>
    <row r="976" ht="15.75" customHeight="1"/>
    <row r="977" ht="15.75" customHeight="1"/>
    <row r="978" ht="15.75" customHeight="1"/>
    <row r="979" ht="15.75" customHeight="1"/>
    <row r="980" ht="15.75" customHeight="1"/>
    <row r="981" ht="15.75" customHeight="1"/>
    <row r="982" ht="15.75" customHeight="1"/>
    <row r="983" ht="15.75" customHeight="1"/>
    <row r="984" ht="15.75" customHeight="1"/>
    <row r="985" ht="15.75" customHeight="1"/>
    <row r="986" ht="15.75" customHeight="1"/>
    <row r="987" ht="15.75" customHeight="1"/>
    <row r="988" ht="15.75" customHeight="1"/>
    <row r="989" ht="15.75" customHeight="1"/>
    <row r="990" ht="15.75" customHeight="1"/>
    <row r="991" ht="15.75" customHeight="1"/>
    <row r="992" ht="15.75" customHeight="1"/>
    <row r="993" ht="15.75" customHeight="1"/>
    <row r="994" ht="15.75" customHeight="1"/>
    <row r="995" ht="15.75" customHeight="1"/>
    <row r="996" ht="15.75" customHeight="1"/>
    <row r="997" ht="15.75" customHeight="1"/>
    <row r="998" ht="15.75" customHeight="1"/>
    <row r="999" ht="15.75" customHeight="1"/>
    <row r="1000" ht="15.75" customHeight="1"/>
    <row r="1001" ht="15.75" customHeight="1"/>
    <row r="1002" ht="15.75" customHeight="1"/>
  </sheetData>
  <mergeCells count="110">
    <mergeCell ref="D22:D23"/>
    <mergeCell ref="E22:E23"/>
    <mergeCell ref="A18:A19"/>
    <mergeCell ref="A20:A21"/>
    <mergeCell ref="B20:B21"/>
    <mergeCell ref="C20:C21"/>
    <mergeCell ref="D20:D21"/>
    <mergeCell ref="E20:E21"/>
    <mergeCell ref="A22:A23"/>
    <mergeCell ref="C26:C27"/>
    <mergeCell ref="D26:D27"/>
    <mergeCell ref="A24:A25"/>
    <mergeCell ref="B24:B25"/>
    <mergeCell ref="C24:C25"/>
    <mergeCell ref="D24:D25"/>
    <mergeCell ref="E24:E25"/>
    <mergeCell ref="B26:B27"/>
    <mergeCell ref="E26:E27"/>
    <mergeCell ref="D30:D31"/>
    <mergeCell ref="E30:E31"/>
    <mergeCell ref="D32:D33"/>
    <mergeCell ref="E32:E33"/>
    <mergeCell ref="D34:D35"/>
    <mergeCell ref="E34:E35"/>
    <mergeCell ref="A26:A27"/>
    <mergeCell ref="A28:A29"/>
    <mergeCell ref="B28:B29"/>
    <mergeCell ref="C28:C29"/>
    <mergeCell ref="D28:D29"/>
    <mergeCell ref="E28:E29"/>
    <mergeCell ref="A30:A31"/>
    <mergeCell ref="A34:A35"/>
    <mergeCell ref="A36:A37"/>
    <mergeCell ref="B36:B37"/>
    <mergeCell ref="C36:C37"/>
    <mergeCell ref="D36:D37"/>
    <mergeCell ref="E36:E37"/>
    <mergeCell ref="B30:B31"/>
    <mergeCell ref="C30:C31"/>
    <mergeCell ref="A32:A33"/>
    <mergeCell ref="B32:B33"/>
    <mergeCell ref="C32:C33"/>
    <mergeCell ref="B34:B35"/>
    <mergeCell ref="C34:C35"/>
    <mergeCell ref="D50:Q50"/>
    <mergeCell ref="D51:Q51"/>
    <mergeCell ref="D52:Q52"/>
    <mergeCell ref="D53:Q53"/>
    <mergeCell ref="B38:B39"/>
    <mergeCell ref="C38:C39"/>
    <mergeCell ref="D38:D39"/>
    <mergeCell ref="E38:E39"/>
    <mergeCell ref="B22:B23"/>
    <mergeCell ref="C22:C23"/>
    <mergeCell ref="D45:Q45"/>
    <mergeCell ref="D46:Q46"/>
    <mergeCell ref="D47:Q47"/>
    <mergeCell ref="D48:Q48"/>
    <mergeCell ref="D49:E49"/>
    <mergeCell ref="A2:AI2"/>
    <mergeCell ref="B3:D3"/>
    <mergeCell ref="B4:D4"/>
    <mergeCell ref="B5:D5"/>
    <mergeCell ref="G5:M5"/>
    <mergeCell ref="B6:D6"/>
    <mergeCell ref="B9:D9"/>
    <mergeCell ref="AF9:AI9"/>
    <mergeCell ref="D14:D15"/>
    <mergeCell ref="E14:E15"/>
    <mergeCell ref="D16:D17"/>
    <mergeCell ref="E16:E17"/>
    <mergeCell ref="D18:D19"/>
    <mergeCell ref="E18:E19"/>
    <mergeCell ref="C13:S13"/>
    <mergeCell ref="G14:R14"/>
    <mergeCell ref="K9:T9"/>
    <mergeCell ref="U9:V9"/>
    <mergeCell ref="B10:D10"/>
    <mergeCell ref="A11:S11"/>
    <mergeCell ref="B12:S12"/>
    <mergeCell ref="A14:A15"/>
    <mergeCell ref="F14:F15"/>
    <mergeCell ref="S14:S15"/>
    <mergeCell ref="B14:B15"/>
    <mergeCell ref="C14:C15"/>
    <mergeCell ref="A16:A17"/>
    <mergeCell ref="B16:B17"/>
    <mergeCell ref="C16:C17"/>
    <mergeCell ref="B18:B19"/>
    <mergeCell ref="C18:C19"/>
    <mergeCell ref="A38:A39"/>
    <mergeCell ref="W9:AC9"/>
    <mergeCell ref="AD9:AE9"/>
    <mergeCell ref="AG12:AG15"/>
    <mergeCell ref="AI12:AI15"/>
    <mergeCell ref="T14:AE14"/>
    <mergeCell ref="AF14:AF15"/>
    <mergeCell ref="AH14:AH15"/>
    <mergeCell ref="D62:E62"/>
    <mergeCell ref="D63:Q63"/>
    <mergeCell ref="D64:Q64"/>
    <mergeCell ref="D65:Q65"/>
    <mergeCell ref="D66:Q66"/>
    <mergeCell ref="W40:AE40"/>
    <mergeCell ref="AA47:AF47"/>
    <mergeCell ref="H55:AI56"/>
    <mergeCell ref="D58:Q58"/>
    <mergeCell ref="D59:Q59"/>
    <mergeCell ref="D60:Q60"/>
    <mergeCell ref="D61:Q61"/>
  </mergeCells>
  <printOptions/>
  <pageMargins bottom="1.0" footer="0.0" header="0.0" left="0.75" right="0.75" top="1.0"/>
  <pageSetup paperSize="9" orientation="portrait"/>
  <drawing r:id="rId1"/>
</worksheet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terms:created xsi:type="dcterms:W3CDTF">2023-09-05T14:05:08Z</dcterms:created>
  <dc:creator>DELL</dc:creator>
</cp:coreProperties>
</file>