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serbvVgqbcj2SW6Hi6bOw4ef6GeYd/2sH4DnzVBdIwc="/>
    </ext>
  </extLst>
</workbook>
</file>

<file path=xl/sharedStrings.xml><?xml version="1.0" encoding="utf-8"?>
<sst xmlns="http://schemas.openxmlformats.org/spreadsheetml/2006/main" count="53" uniqueCount="51">
  <si>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</si>
  <si>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</si>
  <si>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</si>
  <si>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</si>
  <si>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</si>
  <si>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</si>
  <si>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</si>
  <si>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</si>
  <si>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</si>
  <si>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</si>
  <si>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</si>
  <si>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</si>
  <si>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</si>
  <si>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</si>
  <si>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</si>
  <si>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</si>
  <si>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>Celular:</t>
  </si>
  <si>
    <t>Centro de Costo:</t>
  </si>
  <si>
    <t>1.01 - COMISIÓN PERMANENTE DE FISCALIZACIÓN</t>
  </si>
  <si>
    <t>PLAN OPERATIVO INSTITUCIONAL 2024</t>
  </si>
  <si>
    <t>OEI.04</t>
  </si>
  <si>
    <t>MODERNIZAR LA GESTIÓN Y GOBERNANZA INSTITUCIONAL</t>
  </si>
  <si>
    <t>Semáforo BSC</t>
  </si>
  <si>
    <t>Grado de eficacia</t>
  </si>
  <si>
    <t>AEI.04.01</t>
  </si>
  <si>
    <t>POLÍTICAS,PLANES,PROYECTOS Y ESTUDIOS ESTRATEGICOS INSTITUCIONALES ACTUALIZADOS E IMPLEMENTADOS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</si>
  <si>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</si>
  <si>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</si>
  <si>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</si>
  <si>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</si>
  <si>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</si>
  <si>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</si>
  <si>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</si>
  <si>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</si>
  <si>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</si>
  <si>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AOI00009000313</t>
  </si>
  <si>
    <t>EVALUACION DE  LA GESTION ACADEMICA, ADMINISTRATIVA Y ECONÓMICA.</t>
  </si>
  <si>
    <t>585 : ACCION DE CONTROL</t>
  </si>
  <si>
    <t>Físico</t>
  </si>
  <si>
    <t>Financiero S/.</t>
  </si>
  <si>
    <t>C0232</t>
  </si>
  <si>
    <t>GESTIONAR EL PAGO DE SERVICIO DE TELEFONIA FIJA</t>
  </si>
  <si>
    <t>001 : ACCION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</si>
  <si>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</si>
  <si>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</si>
  <si>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</si>
  <si>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</si>
  <si>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SEGUMIENTO Y EVALUACION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</si>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</sst>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sz val="9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4FAFA"/>
        <bgColor rgb="FFB4FAFA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0" fontId="8" numFmtId="0" xfId="0" applyAlignment="1" applyBorder="1" applyFont="1">
      <alignment horizontal="center" vertical="top"/>
    </xf>
    <xf borderId="13" fillId="0" fontId="8" numFmtId="0" xfId="0" applyAlignment="1" applyBorder="1" applyFont="1">
      <alignment horizontal="center"/>
    </xf>
    <xf borderId="13" fillId="2" fontId="9" numFmtId="0" xfId="0" applyAlignment="1" applyBorder="1" applyFont="1">
      <alignment horizontal="center" shrinkToFit="0" vertical="center" wrapText="1"/>
    </xf>
    <xf borderId="16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7" fillId="6" fontId="10" numFmtId="0" xfId="0" applyAlignment="1" applyBorder="1" applyFill="1" applyFont="1">
      <alignment horizontal="center" shrinkToFit="0" textRotation="90" vertical="center" wrapText="1"/>
    </xf>
    <xf borderId="17" fillId="6" fontId="11" numFmtId="0" xfId="0" applyAlignment="1" applyBorder="1" applyFont="1">
      <alignment horizontal="center" shrinkToFit="0" textRotation="90" vertical="center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18" fillId="2" fontId="1" numFmtId="0" xfId="0" applyBorder="1" applyFont="1"/>
    <xf borderId="19" fillId="0" fontId="3" numFmtId="0" xfId="0" applyBorder="1" applyFont="1"/>
    <xf borderId="17" fillId="0" fontId="1" numFmtId="0" xfId="0" applyAlignment="1" applyBorder="1" applyFont="1">
      <alignment shrinkToFit="0" wrapText="1"/>
    </xf>
    <xf borderId="17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5" fillId="8" fontId="1" numFmtId="0" xfId="0" applyAlignment="1" applyBorder="1" applyFont="1">
      <alignment horizontal="center" shrinkToFit="0" wrapText="1"/>
    </xf>
    <xf borderId="20" fillId="6" fontId="9" numFmtId="0" xfId="0" applyAlignment="1" applyBorder="1" applyFont="1">
      <alignment horizontal="center" shrinkToFit="0" vertical="center" wrapText="1"/>
    </xf>
    <xf borderId="21" fillId="0" fontId="3" numFmtId="0" xfId="0" applyBorder="1" applyFont="1"/>
    <xf borderId="22" fillId="0" fontId="3" numFmtId="0" xfId="0" applyBorder="1" applyFont="1"/>
    <xf borderId="23" fillId="6" fontId="11" numFmtId="0" xfId="0" applyAlignment="1" applyBorder="1" applyFont="1">
      <alignment horizontal="center" shrinkToFit="0" wrapText="1"/>
    </xf>
    <xf borderId="24" fillId="6" fontId="11" numFmtId="0" xfId="0" applyAlignment="1" applyBorder="1" applyFont="1">
      <alignment horizontal="center" shrinkToFit="0" wrapText="1"/>
    </xf>
    <xf borderId="25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26" fillId="0" fontId="3" numFmtId="0" xfId="0" applyBorder="1" applyFont="1"/>
    <xf borderId="27" fillId="0" fontId="3" numFmtId="0" xfId="0" applyBorder="1" applyFont="1"/>
    <xf borderId="17" fillId="0" fontId="12" numFmtId="0" xfId="0" applyAlignment="1" applyBorder="1" applyFont="1">
      <alignment horizontal="center" shrinkToFit="0" wrapText="1"/>
    </xf>
    <xf borderId="17" fillId="0" fontId="12" numFmtId="0" xfId="0" applyAlignment="1" applyBorder="1" applyFont="1">
      <alignment horizontal="left" shrinkToFit="0" wrapText="1"/>
    </xf>
    <xf borderId="16" fillId="0" fontId="12" numFmtId="0" xfId="0" applyAlignment="1" applyBorder="1" applyFont="1">
      <alignment horizontal="center" shrinkToFit="0" wrapText="1"/>
    </xf>
    <xf borderId="16" fillId="9" fontId="12" numFmtId="4" xfId="0" applyAlignment="1" applyBorder="1" applyFill="1" applyFont="1" applyNumberFormat="1">
      <alignment horizontal="center" shrinkToFit="0" wrapText="1"/>
    </xf>
    <xf borderId="13" fillId="9" fontId="12" numFmtId="4" xfId="0" applyAlignment="1" applyBorder="1" applyFont="1" applyNumberFormat="1">
      <alignment horizontal="center" readingOrder="0" shrinkToFit="0" wrapText="1"/>
    </xf>
    <xf borderId="28" fillId="9" fontId="13" numFmtId="2" xfId="0" applyAlignment="1" applyBorder="1" applyFont="1" applyNumberFormat="1">
      <alignment horizontal="center" shrinkToFit="0" vertical="center" wrapText="1"/>
    </xf>
    <xf borderId="16" fillId="9" fontId="12" numFmtId="2" xfId="0" applyAlignment="1" applyBorder="1" applyFont="1" applyNumberFormat="1">
      <alignment horizontal="center" shrinkToFit="0" wrapText="1"/>
    </xf>
    <xf borderId="29" fillId="9" fontId="12" numFmtId="2" xfId="0" applyAlignment="1" applyBorder="1" applyFont="1" applyNumberFormat="1">
      <alignment horizontal="center" shrinkToFit="0" wrapText="1"/>
    </xf>
    <xf borderId="16" fillId="10" fontId="12" numFmtId="4" xfId="0" applyAlignment="1" applyBorder="1" applyFill="1" applyFont="1" applyNumberFormat="1">
      <alignment horizontal="center" readingOrder="0" shrinkToFit="0" wrapText="1"/>
    </xf>
    <xf borderId="16" fillId="10" fontId="12" numFmtId="4" xfId="0" applyAlignment="1" applyBorder="1" applyFont="1" applyNumberFormat="1">
      <alignment horizontal="center" shrinkToFit="0" wrapText="1"/>
    </xf>
    <xf borderId="13" fillId="10" fontId="12" numFmtId="4" xfId="0" applyAlignment="1" applyBorder="1" applyFont="1" applyNumberFormat="1">
      <alignment horizontal="center" shrinkToFit="0" wrapText="1"/>
    </xf>
    <xf borderId="16" fillId="11" fontId="12" numFmtId="4" xfId="0" applyAlignment="1" applyBorder="1" applyFill="1" applyFont="1" applyNumberFormat="1">
      <alignment horizontal="center" shrinkToFit="0" wrapText="1"/>
    </xf>
    <xf borderId="16" fillId="12" fontId="12" numFmtId="4" xfId="0" applyAlignment="1" applyBorder="1" applyFill="1" applyFont="1" applyNumberFormat="1">
      <alignment horizontal="center" shrinkToFit="0" wrapText="1"/>
    </xf>
    <xf borderId="28" fillId="11" fontId="13" numFmtId="2" xfId="0" applyAlignment="1" applyBorder="1" applyFont="1" applyNumberFormat="1">
      <alignment horizontal="center" shrinkToFit="0" vertical="center" wrapText="1"/>
    </xf>
    <xf borderId="16" fillId="12" fontId="12" numFmtId="2" xfId="0" applyAlignment="1" applyBorder="1" applyFont="1" applyNumberFormat="1">
      <alignment horizontal="center" shrinkToFit="0" wrapText="1"/>
    </xf>
    <xf borderId="29" fillId="12" fontId="12" numFmtId="2" xfId="0" applyAlignment="1" applyBorder="1" applyFont="1" applyNumberFormat="1">
      <alignment horizontal="center" shrinkToFit="0" wrapText="1"/>
    </xf>
    <xf borderId="17" fillId="0" fontId="1" numFmtId="0" xfId="0" applyAlignment="1" applyBorder="1" applyFont="1">
      <alignment horizontal="center" shrinkToFit="0" wrapText="1"/>
    </xf>
    <xf borderId="17" fillId="0" fontId="14" numFmtId="0" xfId="0" applyAlignment="1" applyBorder="1" applyFont="1">
      <alignment shrinkToFit="0" vertical="center" wrapText="1"/>
    </xf>
    <xf borderId="13" fillId="9" fontId="12" numFmtId="4" xfId="0" applyAlignment="1" applyBorder="1" applyFont="1" applyNumberFormat="1">
      <alignment horizontal="center" shrinkToFit="0" wrapText="1"/>
    </xf>
    <xf borderId="16" fillId="0" fontId="12" numFmtId="4" xfId="0" applyAlignment="1" applyBorder="1" applyFont="1" applyNumberFormat="1">
      <alignment horizontal="center" readingOrder="0" shrinkToFit="0" wrapText="1"/>
    </xf>
    <xf borderId="16" fillId="0" fontId="12" numFmtId="0" xfId="0" applyAlignment="1" applyBorder="1" applyFont="1">
      <alignment shrinkToFit="0" wrapText="1"/>
    </xf>
    <xf borderId="0" fillId="0" fontId="1" numFmtId="4" xfId="0" applyFont="1" applyNumberFormat="1"/>
    <xf borderId="13" fillId="13" fontId="1" numFmtId="4" xfId="0" applyAlignment="1" applyBorder="1" applyFill="1" applyFont="1" applyNumberFormat="1">
      <alignment horizontal="center" shrinkToFit="0" wrapText="1"/>
    </xf>
    <xf borderId="0" fillId="0" fontId="1" numFmtId="4" xfId="0" applyAlignment="1" applyFont="1" applyNumberFormat="1">
      <alignment shrinkToFit="0" wrapText="1"/>
    </xf>
    <xf borderId="13" fillId="2" fontId="12" numFmtId="4" xfId="0" applyAlignment="1" applyBorder="1" applyFont="1" applyNumberFormat="1">
      <alignment horizontal="right" shrinkToFit="0" wrapText="1"/>
    </xf>
    <xf borderId="16" fillId="10" fontId="1" numFmtId="4" xfId="0" applyAlignment="1" applyBorder="1" applyFont="1" applyNumberFormat="1">
      <alignment horizontal="center"/>
    </xf>
    <xf borderId="0" fillId="0" fontId="1" numFmtId="0" xfId="0" applyAlignment="1" applyFont="1">
      <alignment horizontal="right" shrinkToFit="0" wrapText="1"/>
    </xf>
    <xf borderId="0" fillId="0" fontId="1" numFmtId="4" xfId="0" applyAlignment="1" applyFont="1" applyNumberFormat="1">
      <alignment horizontal="left" shrinkToFit="0" wrapText="1"/>
    </xf>
    <xf borderId="0" fillId="0" fontId="1" numFmtId="0" xfId="0" applyAlignment="1" applyFont="1">
      <alignment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0" fillId="2" fontId="1" numFmtId="0" xfId="0" applyAlignment="1" applyBorder="1" applyFont="1">
      <alignment horizontal="center"/>
    </xf>
    <xf borderId="31" fillId="0" fontId="3" numFmtId="0" xfId="0" applyBorder="1" applyFont="1"/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30</xdr:col>
      <xdr:colOff>0</xdr:colOff>
      <xdr:row>29</xdr:row>
      <xdr:rowOff>0</xdr:rowOff>
    </xdr:from>
    <xdr:ext cx="304800" cy="314325"/>
    <xdr:sp>
      <xdr:nvSpPr>
        <xdr:cNvPr id="4" name="Shape 4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21</xdr:col>
      <xdr:colOff>180975</xdr:colOff>
      <xdr:row>27</xdr:row>
      <xdr:rowOff>19050</xdr:rowOff>
    </xdr:from>
    <xdr:ext cx="5181600" cy="3105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>
      <c r="A4" s="1"/>
      <c r="B4" s="2" t="s">
        <v>0</v>
      </c>
      <c r="C4" s="3"/>
      <c r="D4" s="3"/>
      <c r="E4" s="3"/>
      <c r="F4" s="3"/>
      <c r="G4" s="3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>
      <c r="A6" s="1"/>
      <c r="B6" s="5" t="s">
        <v>1</v>
      </c>
      <c r="C6" s="6"/>
      <c r="D6" s="6"/>
      <c r="E6" s="6"/>
      <c r="F6" s="6"/>
      <c r="G6" s="6"/>
      <c r="H6" s="6"/>
      <c r="I6" s="7"/>
      <c r="J6" s="1"/>
      <c r="K6" s="1"/>
      <c r="L6" s="1"/>
      <c r="M6" s="1"/>
      <c r="N6" s="1"/>
      <c r="O6" s="1"/>
      <c r="P6" s="1"/>
      <c r="Q6" s="1"/>
      <c r="R6" s="1"/>
      <c r="S6" s="1"/>
    </row>
    <row r="7">
      <c r="A7" s="1"/>
      <c r="B7" s="8"/>
      <c r="I7" s="9"/>
      <c r="J7" s="1"/>
      <c r="K7" s="1"/>
      <c r="L7" s="1"/>
      <c r="M7" s="1"/>
      <c r="N7" s="1"/>
      <c r="O7" s="1"/>
      <c r="P7" s="1"/>
      <c r="Q7" s="1"/>
      <c r="R7" s="1"/>
      <c r="S7" s="1"/>
    </row>
    <row r="8">
      <c r="A8" s="1"/>
      <c r="B8" s="8"/>
      <c r="I8" s="9"/>
      <c r="J8" s="1"/>
      <c r="K8" s="1"/>
      <c r="L8" s="1"/>
      <c r="M8" s="1"/>
      <c r="N8" s="1"/>
      <c r="O8" s="1"/>
      <c r="P8" s="1"/>
      <c r="Q8" s="1"/>
      <c r="R8" s="1"/>
      <c r="S8" s="1"/>
    </row>
    <row r="9">
      <c r="A9" s="1"/>
      <c r="B9" s="8"/>
      <c r="I9" s="9"/>
      <c r="J9" s="1"/>
      <c r="K9" s="1"/>
      <c r="L9" s="1"/>
      <c r="M9" s="1"/>
      <c r="N9" s="1"/>
      <c r="O9" s="1"/>
      <c r="P9" s="1"/>
      <c r="Q9" s="1"/>
      <c r="R9" s="1"/>
      <c r="S9" s="1"/>
    </row>
    <row r="10">
      <c r="A10" s="1"/>
      <c r="B10" s="8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>
      <c r="A11" s="1"/>
      <c r="B11" s="8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>
      <c r="A12" s="1"/>
      <c r="B12" s="8"/>
      <c r="I12" s="9"/>
      <c r="K12" s="1"/>
      <c r="L12" s="1"/>
      <c r="M12" s="10" t="s">
        <v>2</v>
      </c>
      <c r="N12" s="3"/>
      <c r="O12" s="3"/>
      <c r="P12" s="4"/>
      <c r="Q12" s="1"/>
      <c r="R12" s="1"/>
      <c r="S12" s="1"/>
    </row>
    <row r="13">
      <c r="A13" s="1"/>
      <c r="B13" s="8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>
      <c r="A14" s="1"/>
      <c r="B14" s="8"/>
      <c r="I14" s="9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>
      <c r="A15" s="1"/>
      <c r="B15" s="8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>
      <c r="A16" s="1"/>
      <c r="B16" s="8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>
      <c r="A17" s="1"/>
      <c r="B17" s="8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>
      <c r="A18" s="1"/>
      <c r="B18" s="8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>
      <c r="A19" s="1"/>
      <c r="B19" s="8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>
      <c r="A20" s="1"/>
      <c r="B20" s="8"/>
      <c r="I20" s="9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ht="15.75" customHeight="1">
      <c r="A21" s="1"/>
      <c r="B21" s="8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ht="15.75" customHeight="1">
      <c r="A22" s="1"/>
      <c r="B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ht="15.75" customHeight="1">
      <c r="A23" s="1"/>
      <c r="B23" s="8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ht="15.75" customHeight="1">
      <c r="A24" s="1"/>
      <c r="B24" s="8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ht="15.75" customHeight="1">
      <c r="A25" s="1"/>
      <c r="B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15.75" customHeight="1">
      <c r="A26" s="1"/>
      <c r="B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ht="15.75" customHeight="1">
      <c r="A27" s="1"/>
      <c r="B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ht="15.75" customHeight="1">
      <c r="A28" s="1"/>
      <c r="B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ht="15.75" customHeight="1">
      <c r="A29" s="1"/>
      <c r="B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15.75" customHeight="1">
      <c r="A30" s="1"/>
      <c r="B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ht="15.75" customHeight="1">
      <c r="A31" s="1"/>
      <c r="B31" s="8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ht="15.75" customHeight="1">
      <c r="A32" s="1"/>
      <c r="B32" s="11"/>
      <c r="C32" s="12"/>
      <c r="D32" s="12"/>
      <c r="E32" s="12"/>
      <c r="F32" s="12"/>
      <c r="G32" s="12"/>
      <c r="H32" s="12"/>
      <c r="I32" s="13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ht="15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4:H4"/>
    <mergeCell ref="B6:I32"/>
    <mergeCell ref="M12:P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26.14"/>
    <col customWidth="1" min="5" max="5" width="20.29"/>
    <col customWidth="1" min="6" max="6" width="18.14"/>
    <col customWidth="1" min="7" max="7" width="12.71"/>
    <col customWidth="1" min="8" max="8" width="5.29"/>
    <col customWidth="1" min="9" max="9" width="4.0"/>
    <col customWidth="1" min="10" max="11" width="3.86"/>
    <col customWidth="1" min="12" max="12" width="3.71"/>
    <col customWidth="1" min="13" max="13" width="4.0"/>
    <col customWidth="1" min="14" max="17" width="3.86"/>
    <col customWidth="1" min="18" max="18" width="4.0"/>
    <col customWidth="1" min="19" max="20" width="3.86"/>
    <col customWidth="1" min="21" max="21" width="4.86"/>
    <col customWidth="1" min="22" max="22" width="6.43"/>
    <col customWidth="1" min="23" max="23" width="4.29"/>
    <col customWidth="1" min="24" max="24" width="4.71"/>
    <col customWidth="1" min="25" max="25" width="4.43"/>
    <col customWidth="1" min="26" max="26" width="5.57"/>
    <col customWidth="1" min="27" max="27" width="6.0"/>
    <col customWidth="1" min="28" max="28" width="4.71"/>
    <col customWidth="1" min="29" max="29" width="5.14"/>
    <col customWidth="1" min="30" max="30" width="4.71"/>
    <col customWidth="1" min="31" max="31" width="5.71"/>
    <col customWidth="1" min="32" max="32" width="6.29"/>
    <col customWidth="1" min="33" max="33" width="6.57"/>
    <col customWidth="1" min="34" max="34" width="10.71"/>
    <col customWidth="1" min="35" max="35" width="3.0"/>
    <col customWidth="1" min="36" max="36" width="17.71"/>
    <col customWidth="1" min="37" max="37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6"/>
    </row>
    <row r="3" ht="15.0" customHeight="1">
      <c r="A3" s="17" t="s">
        <v>4</v>
      </c>
      <c r="B3" s="18" t="s">
        <v>5</v>
      </c>
      <c r="C3" s="6"/>
      <c r="D3" s="6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20"/>
    </row>
    <row r="4" ht="15.0" customHeight="1">
      <c r="A4" s="21" t="s">
        <v>6</v>
      </c>
      <c r="B4" s="22" t="s">
        <v>7</v>
      </c>
      <c r="AK4" s="23"/>
    </row>
    <row r="5" ht="15.0" customHeight="1">
      <c r="A5" s="21" t="s">
        <v>8</v>
      </c>
      <c r="B5" s="22" t="s">
        <v>9</v>
      </c>
      <c r="E5" s="24"/>
      <c r="K5" s="25"/>
      <c r="AK5" s="23"/>
    </row>
    <row r="6" ht="15.0" customHeight="1">
      <c r="A6" s="21" t="s">
        <v>10</v>
      </c>
      <c r="B6" s="22" t="s">
        <v>11</v>
      </c>
      <c r="AK6" s="23"/>
    </row>
    <row r="7">
      <c r="A7" s="26"/>
      <c r="AK7" s="23"/>
    </row>
    <row r="8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9"/>
    </row>
    <row r="9" ht="15.0" customHeight="1">
      <c r="A9" s="17" t="s">
        <v>12</v>
      </c>
      <c r="B9" s="18" t="s">
        <v>13</v>
      </c>
      <c r="C9" s="6"/>
      <c r="D9" s="6"/>
      <c r="E9" s="30" t="s">
        <v>14</v>
      </c>
      <c r="F9" s="16"/>
      <c r="G9" s="30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30" t="s">
        <v>15</v>
      </c>
      <c r="W9" s="16"/>
      <c r="X9" s="30"/>
      <c r="Y9" s="15"/>
      <c r="Z9" s="15"/>
      <c r="AA9" s="15"/>
      <c r="AB9" s="15"/>
      <c r="AC9" s="15"/>
      <c r="AD9" s="15"/>
      <c r="AE9" s="16"/>
      <c r="AF9" s="31" t="s">
        <v>16</v>
      </c>
      <c r="AG9" s="16"/>
      <c r="AH9" s="31"/>
      <c r="AI9" s="15"/>
      <c r="AJ9" s="15"/>
      <c r="AK9" s="16"/>
    </row>
    <row r="10" ht="15.0" customHeight="1">
      <c r="A10" s="21" t="s">
        <v>17</v>
      </c>
      <c r="B10" s="22" t="s">
        <v>18</v>
      </c>
      <c r="AK10" s="23"/>
    </row>
    <row r="11" ht="15.0" customHeight="1">
      <c r="A11" s="32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  <c r="AK11" s="23"/>
    </row>
    <row r="12" ht="15.0" customHeight="1">
      <c r="A12" s="33" t="s">
        <v>20</v>
      </c>
      <c r="B12" s="34" t="s">
        <v>21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35" t="s">
        <v>22</v>
      </c>
      <c r="AJ12" s="1"/>
      <c r="AK12" s="36" t="s">
        <v>23</v>
      </c>
    </row>
    <row r="13" ht="15.0" customHeight="1">
      <c r="A13" s="37"/>
      <c r="B13" s="38" t="s">
        <v>24</v>
      </c>
      <c r="C13" s="39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1"/>
      <c r="AK13" s="41"/>
    </row>
    <row r="14" ht="23.25" customHeight="1">
      <c r="A14" s="42"/>
      <c r="B14" s="42"/>
      <c r="C14" s="43" t="s">
        <v>26</v>
      </c>
      <c r="D14" s="43" t="s">
        <v>27</v>
      </c>
      <c r="E14" s="43" t="s">
        <v>28</v>
      </c>
      <c r="F14" s="43" t="s">
        <v>29</v>
      </c>
      <c r="G14" s="44" t="s">
        <v>30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5" t="s">
        <v>31</v>
      </c>
      <c r="T14" s="6"/>
      <c r="U14" s="7"/>
      <c r="V14" s="46" t="s">
        <v>32</v>
      </c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  <c r="AH14" s="49" t="s">
        <v>33</v>
      </c>
      <c r="AI14" s="41"/>
      <c r="AJ14" s="50" t="s">
        <v>34</v>
      </c>
      <c r="AK14" s="41"/>
    </row>
    <row r="15">
      <c r="A15" s="51"/>
      <c r="B15" s="51"/>
      <c r="C15" s="51"/>
      <c r="D15" s="51"/>
      <c r="E15" s="51"/>
      <c r="F15" s="51"/>
      <c r="G15" s="52">
        <v>1.0</v>
      </c>
      <c r="H15" s="52">
        <v>2.0</v>
      </c>
      <c r="I15" s="52">
        <v>3.0</v>
      </c>
      <c r="J15" s="52">
        <v>4.0</v>
      </c>
      <c r="K15" s="52">
        <v>5.0</v>
      </c>
      <c r="L15" s="52">
        <v>6.0</v>
      </c>
      <c r="M15" s="52">
        <v>7.0</v>
      </c>
      <c r="N15" s="52">
        <v>8.0</v>
      </c>
      <c r="O15" s="52">
        <v>9.0</v>
      </c>
      <c r="P15" s="52">
        <v>10.0</v>
      </c>
      <c r="Q15" s="52">
        <v>11.0</v>
      </c>
      <c r="R15" s="52">
        <v>12.0</v>
      </c>
      <c r="S15" s="11"/>
      <c r="T15" s="12"/>
      <c r="U15" s="13"/>
      <c r="V15" s="53">
        <v>1.0</v>
      </c>
      <c r="W15" s="53">
        <v>2.0</v>
      </c>
      <c r="X15" s="53">
        <v>3.0</v>
      </c>
      <c r="Y15" s="53">
        <v>4.0</v>
      </c>
      <c r="Z15" s="53">
        <v>5.0</v>
      </c>
      <c r="AA15" s="53">
        <v>6.0</v>
      </c>
      <c r="AB15" s="53">
        <v>7.0</v>
      </c>
      <c r="AC15" s="53">
        <v>8.0</v>
      </c>
      <c r="AD15" s="53">
        <v>9.0</v>
      </c>
      <c r="AE15" s="53">
        <v>10.0</v>
      </c>
      <c r="AF15" s="53">
        <v>11.0</v>
      </c>
      <c r="AG15" s="53">
        <v>12.0</v>
      </c>
      <c r="AH15" s="54"/>
      <c r="AI15" s="51"/>
      <c r="AJ15" s="55"/>
      <c r="AK15" s="51"/>
    </row>
    <row r="16" ht="15.75" customHeight="1">
      <c r="A16" s="42"/>
      <c r="B16" s="42"/>
      <c r="C16" s="56" t="s">
        <v>35</v>
      </c>
      <c r="D16" s="57" t="s">
        <v>36</v>
      </c>
      <c r="E16" s="56" t="s">
        <v>37</v>
      </c>
      <c r="F16" s="58" t="s">
        <v>38</v>
      </c>
      <c r="G16" s="59">
        <v>0.0</v>
      </c>
      <c r="H16" s="59">
        <v>0.0</v>
      </c>
      <c r="I16" s="59">
        <v>8.0</v>
      </c>
      <c r="J16" s="59">
        <v>3.0</v>
      </c>
      <c r="K16" s="59">
        <v>3.0</v>
      </c>
      <c r="L16" s="59">
        <v>3.0</v>
      </c>
      <c r="M16" s="59">
        <v>8.0</v>
      </c>
      <c r="N16" s="59">
        <v>6.0</v>
      </c>
      <c r="O16" s="59">
        <v>4.0</v>
      </c>
      <c r="P16" s="59">
        <v>4.0</v>
      </c>
      <c r="Q16" s="59">
        <v>0.0</v>
      </c>
      <c r="R16" s="59">
        <v>0.0</v>
      </c>
      <c r="S16" s="60">
        <v>0.0</v>
      </c>
      <c r="T16" s="15"/>
      <c r="U16" s="16"/>
      <c r="V16" s="59">
        <v>0.0</v>
      </c>
      <c r="W16" s="59">
        <v>0.0</v>
      </c>
      <c r="X16" s="59">
        <v>0.0</v>
      </c>
      <c r="Y16" s="59">
        <v>0.0</v>
      </c>
      <c r="Z16" s="59">
        <v>0.0</v>
      </c>
      <c r="AA16" s="59">
        <v>0.0</v>
      </c>
      <c r="AB16" s="59">
        <v>0.0</v>
      </c>
      <c r="AC16" s="59">
        <v>0.0</v>
      </c>
      <c r="AD16" s="59">
        <v>0.0</v>
      </c>
      <c r="AE16" s="59">
        <v>0.0</v>
      </c>
      <c r="AF16" s="59">
        <v>0.0</v>
      </c>
      <c r="AG16" s="59">
        <v>0.0</v>
      </c>
      <c r="AH16" s="59">
        <f t="shared" ref="AH16:AH19" si="1">SUM(V16:AG16)</f>
        <v>0</v>
      </c>
      <c r="AI16" s="61">
        <f t="shared" ref="AI16:AI19" si="2">+AJ16</f>
        <v>0</v>
      </c>
      <c r="AJ16" s="62">
        <f t="shared" ref="AJ16:AJ19" si="3">IFERROR(((AH16/S16)*100),0)</f>
        <v>0</v>
      </c>
      <c r="AK16" s="63" t="str">
        <f t="shared" ref="AK16:AK19" si="4">IF(AI16&lt;60,"INEFICAZ",IF(AI16&lt;89,"MODERADAMENTE EFICAZ",IF(AI16&lt;=100,"EFICAZ","EFICAZ")))</f>
        <v>INEFICAZ</v>
      </c>
    </row>
    <row r="17" ht="20.25" customHeight="1">
      <c r="A17" s="51"/>
      <c r="B17" s="51"/>
      <c r="C17" s="51"/>
      <c r="D17" s="51"/>
      <c r="E17" s="51"/>
      <c r="F17" s="58" t="s">
        <v>39</v>
      </c>
      <c r="G17" s="64">
        <v>11303.55</v>
      </c>
      <c r="H17" s="65">
        <v>0.0</v>
      </c>
      <c r="I17" s="65">
        <v>0.0</v>
      </c>
      <c r="J17" s="65">
        <v>0.0</v>
      </c>
      <c r="K17" s="65">
        <v>0.0</v>
      </c>
      <c r="L17" s="65">
        <v>0.0</v>
      </c>
      <c r="M17" s="65">
        <v>0.0</v>
      </c>
      <c r="N17" s="65">
        <v>0.0</v>
      </c>
      <c r="O17" s="65">
        <v>0.0</v>
      </c>
      <c r="P17" s="65">
        <v>0.0</v>
      </c>
      <c r="Q17" s="65">
        <v>0.0</v>
      </c>
      <c r="R17" s="65">
        <v>0.0</v>
      </c>
      <c r="S17" s="66">
        <f t="shared" ref="S17:S19" si="5">SUM(G17:R17)</f>
        <v>11303.55</v>
      </c>
      <c r="T17" s="15"/>
      <c r="U17" s="16"/>
      <c r="V17" s="67">
        <v>0.0</v>
      </c>
      <c r="W17" s="67">
        <v>0.0</v>
      </c>
      <c r="X17" s="67">
        <v>0.0</v>
      </c>
      <c r="Y17" s="67">
        <v>0.0</v>
      </c>
      <c r="Z17" s="67">
        <v>0.0</v>
      </c>
      <c r="AA17" s="67">
        <v>0.0</v>
      </c>
      <c r="AB17" s="67">
        <v>0.0</v>
      </c>
      <c r="AC17" s="67">
        <v>0.0</v>
      </c>
      <c r="AD17" s="67">
        <v>0.0</v>
      </c>
      <c r="AE17" s="67">
        <v>0.0</v>
      </c>
      <c r="AF17" s="67">
        <v>0.0</v>
      </c>
      <c r="AG17" s="67">
        <v>0.0</v>
      </c>
      <c r="AH17" s="68">
        <f t="shared" si="1"/>
        <v>0</v>
      </c>
      <c r="AI17" s="69">
        <f t="shared" si="2"/>
        <v>0</v>
      </c>
      <c r="AJ17" s="70">
        <f t="shared" si="3"/>
        <v>0</v>
      </c>
      <c r="AK17" s="71" t="str">
        <f t="shared" si="4"/>
        <v>INEFICAZ</v>
      </c>
    </row>
    <row r="18">
      <c r="A18" s="72"/>
      <c r="B18" s="72"/>
      <c r="C18" s="56" t="s">
        <v>40</v>
      </c>
      <c r="D18" s="73" t="s">
        <v>41</v>
      </c>
      <c r="E18" s="56" t="s">
        <v>42</v>
      </c>
      <c r="F18" s="58" t="s">
        <v>38</v>
      </c>
      <c r="G18" s="59">
        <v>1.0</v>
      </c>
      <c r="H18" s="59">
        <v>0.0</v>
      </c>
      <c r="I18" s="59">
        <v>0.0</v>
      </c>
      <c r="J18" s="59">
        <v>0.0</v>
      </c>
      <c r="K18" s="59">
        <v>0.0</v>
      </c>
      <c r="L18" s="59">
        <v>0.0</v>
      </c>
      <c r="M18" s="59">
        <v>0.0</v>
      </c>
      <c r="N18" s="59">
        <v>0.0</v>
      </c>
      <c r="O18" s="59">
        <v>0.0</v>
      </c>
      <c r="P18" s="59">
        <v>0.0</v>
      </c>
      <c r="Q18" s="59">
        <v>0.0</v>
      </c>
      <c r="R18" s="59">
        <v>0.0</v>
      </c>
      <c r="S18" s="74">
        <f t="shared" si="5"/>
        <v>1</v>
      </c>
      <c r="T18" s="15"/>
      <c r="U18" s="16"/>
      <c r="V18" s="59">
        <v>0.0</v>
      </c>
      <c r="W18" s="59">
        <v>0.0</v>
      </c>
      <c r="X18" s="59">
        <v>0.0</v>
      </c>
      <c r="Y18" s="59">
        <v>0.0</v>
      </c>
      <c r="Z18" s="59">
        <v>0.0</v>
      </c>
      <c r="AA18" s="59">
        <v>0.0</v>
      </c>
      <c r="AB18" s="59">
        <v>0.0</v>
      </c>
      <c r="AC18" s="59">
        <v>0.0</v>
      </c>
      <c r="AD18" s="59">
        <v>0.0</v>
      </c>
      <c r="AE18" s="59">
        <v>0.0</v>
      </c>
      <c r="AF18" s="59">
        <v>0.0</v>
      </c>
      <c r="AG18" s="59">
        <v>0.0</v>
      </c>
      <c r="AH18" s="59">
        <f t="shared" si="1"/>
        <v>0</v>
      </c>
      <c r="AI18" s="61">
        <f t="shared" si="2"/>
        <v>0</v>
      </c>
      <c r="AJ18" s="62">
        <f t="shared" si="3"/>
        <v>0</v>
      </c>
      <c r="AK18" s="63" t="str">
        <f t="shared" si="4"/>
        <v>INEFICAZ</v>
      </c>
    </row>
    <row r="19">
      <c r="A19" s="51"/>
      <c r="B19" s="51"/>
      <c r="C19" s="51"/>
      <c r="D19" s="51"/>
      <c r="E19" s="51"/>
      <c r="F19" s="58" t="s">
        <v>39</v>
      </c>
      <c r="G19" s="75">
        <v>662.0</v>
      </c>
      <c r="H19" s="65">
        <v>0.0</v>
      </c>
      <c r="I19" s="65">
        <v>0.0</v>
      </c>
      <c r="J19" s="65">
        <v>0.0</v>
      </c>
      <c r="K19" s="65">
        <v>0.0</v>
      </c>
      <c r="L19" s="65">
        <v>0.0</v>
      </c>
      <c r="M19" s="65">
        <v>0.0</v>
      </c>
      <c r="N19" s="65">
        <v>0.0</v>
      </c>
      <c r="O19" s="65">
        <v>0.0</v>
      </c>
      <c r="P19" s="65">
        <v>0.0</v>
      </c>
      <c r="Q19" s="65">
        <v>0.0</v>
      </c>
      <c r="R19" s="65">
        <v>0.0</v>
      </c>
      <c r="S19" s="66">
        <f t="shared" si="5"/>
        <v>662</v>
      </c>
      <c r="T19" s="15"/>
      <c r="U19" s="16"/>
      <c r="V19" s="67">
        <v>0.0</v>
      </c>
      <c r="W19" s="67">
        <v>0.0</v>
      </c>
      <c r="X19" s="67">
        <v>0.0</v>
      </c>
      <c r="Y19" s="67">
        <v>0.0</v>
      </c>
      <c r="Z19" s="67">
        <v>0.0</v>
      </c>
      <c r="AA19" s="67">
        <v>0.0</v>
      </c>
      <c r="AB19" s="67">
        <v>0.0</v>
      </c>
      <c r="AC19" s="67">
        <v>0.0</v>
      </c>
      <c r="AD19" s="67">
        <v>0.0</v>
      </c>
      <c r="AE19" s="67">
        <v>0.0</v>
      </c>
      <c r="AF19" s="67">
        <v>0.0</v>
      </c>
      <c r="AG19" s="67">
        <v>0.0</v>
      </c>
      <c r="AH19" s="68">
        <f t="shared" si="1"/>
        <v>0</v>
      </c>
      <c r="AI19" s="69">
        <f t="shared" si="2"/>
        <v>0</v>
      </c>
      <c r="AJ19" s="70">
        <f t="shared" si="3"/>
        <v>0</v>
      </c>
      <c r="AK19" s="71" t="str">
        <f t="shared" si="4"/>
        <v>INEFICAZ</v>
      </c>
    </row>
    <row r="20" ht="16.5" customHeight="1">
      <c r="E20" s="76" t="s">
        <v>43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8">
        <f>S17+S19</f>
        <v>11965.55</v>
      </c>
      <c r="T20" s="15"/>
      <c r="U20" s="16"/>
      <c r="V20" s="79"/>
      <c r="W20" s="79"/>
      <c r="X20" s="79"/>
      <c r="Y20" s="79"/>
      <c r="Z20" s="80" t="s">
        <v>44</v>
      </c>
      <c r="AA20" s="15"/>
      <c r="AB20" s="15"/>
      <c r="AC20" s="15"/>
      <c r="AD20" s="15"/>
      <c r="AE20" s="15"/>
      <c r="AF20" s="15"/>
      <c r="AG20" s="16"/>
      <c r="AH20" s="81">
        <f>AH17+AH19</f>
        <v>0</v>
      </c>
    </row>
    <row r="21" ht="15.0" customHeight="1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3"/>
      <c r="T21" s="83"/>
    </row>
    <row r="22" ht="15.0" customHeight="1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</row>
    <row r="23" ht="15.0" customHeight="1">
      <c r="A23" s="84"/>
      <c r="B23" s="84"/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ht="15.75" customHeight="1">
      <c r="D24" s="86" t="s">
        <v>45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/>
      <c r="R24" s="85"/>
      <c r="S24" s="85"/>
      <c r="T24" s="85"/>
      <c r="U24" s="85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ht="15.75" customHeight="1">
      <c r="D25" s="8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  <c r="R25" s="85"/>
      <c r="S25" s="85"/>
      <c r="T25" s="85"/>
      <c r="U25" s="85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ht="15.75" customHeight="1">
      <c r="D26" s="87" t="s">
        <v>46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  <c r="R26" s="88"/>
      <c r="S26" s="88"/>
      <c r="T26" s="88"/>
      <c r="U26" s="85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ht="15.75" customHeight="1">
      <c r="D27" s="8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  <c r="R27" s="1"/>
      <c r="S27" s="1"/>
      <c r="T27" s="1"/>
      <c r="U27" s="1"/>
      <c r="V27" s="1"/>
      <c r="W27" s="1"/>
      <c r="X27" s="89"/>
      <c r="Y27" s="89" t="s">
        <v>47</v>
      </c>
      <c r="Z27" s="89"/>
      <c r="AA27" s="89"/>
      <c r="AB27" s="89"/>
      <c r="AC27" s="89"/>
      <c r="AD27" s="89"/>
      <c r="AE27" s="89"/>
      <c r="AF27" s="89"/>
      <c r="AG27" s="1"/>
      <c r="AH27" s="1"/>
      <c r="AI27" s="1"/>
    </row>
    <row r="28" ht="15.75" customHeight="1">
      <c r="D28" s="90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ht="15.75" customHeight="1">
      <c r="D29" s="86" t="s">
        <v>48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</row>
    <row r="30" ht="15.75" customHeight="1">
      <c r="D30" s="8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6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F30" s="91"/>
      <c r="AG30" s="91"/>
      <c r="AH30" s="91"/>
      <c r="AI30" s="91"/>
    </row>
    <row r="31" ht="15.75" customHeight="1">
      <c r="D31" s="8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</row>
    <row r="32" ht="15.75" customHeight="1">
      <c r="D32" s="9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6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</row>
    <row r="33" ht="15.75" customHeight="1">
      <c r="D33" s="1"/>
      <c r="E33" s="1"/>
      <c r="F33" s="1"/>
      <c r="G33" s="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</row>
    <row r="34" ht="15.75" customHeight="1">
      <c r="D34" s="1"/>
      <c r="E34" s="1"/>
      <c r="F34" s="1"/>
      <c r="G34" s="1"/>
      <c r="H34" s="93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</row>
    <row r="35" ht="15.75" customHeight="1">
      <c r="D35" s="1"/>
      <c r="E35" s="1"/>
      <c r="F35" s="1"/>
      <c r="G35" s="1"/>
      <c r="H35" s="96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8"/>
    </row>
    <row r="36" ht="15.75" customHeight="1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ht="15.75" customHeight="1">
      <c r="D37" s="86" t="s">
        <v>49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ht="15.75" customHeight="1">
      <c r="D38" s="8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ht="15.75" customHeight="1">
      <c r="D39" s="8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ht="15.75" customHeight="1">
      <c r="D40" s="8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ht="15.75" customHeight="1">
      <c r="D41" s="90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ht="15.75" customHeight="1">
      <c r="D42" s="86" t="s">
        <v>50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ht="15.75" customHeight="1">
      <c r="D43" s="8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6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ht="15.75" customHeight="1">
      <c r="D44" s="8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ht="15.75" customHeight="1">
      <c r="D45" s="92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6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D14:D15"/>
    <mergeCell ref="E14:E15"/>
    <mergeCell ref="D16:D17"/>
    <mergeCell ref="E16:E17"/>
    <mergeCell ref="D18:D19"/>
    <mergeCell ref="E18:E19"/>
    <mergeCell ref="D24:Q24"/>
    <mergeCell ref="D25:Q25"/>
    <mergeCell ref="D26:Q26"/>
    <mergeCell ref="D27:Q27"/>
    <mergeCell ref="D28:E28"/>
    <mergeCell ref="D29:Q29"/>
    <mergeCell ref="D30:Q30"/>
    <mergeCell ref="D31:Q31"/>
    <mergeCell ref="D42:Q42"/>
    <mergeCell ref="D43:Q43"/>
    <mergeCell ref="D44:Q44"/>
    <mergeCell ref="D45:Q45"/>
    <mergeCell ref="D32:Q32"/>
    <mergeCell ref="H34:AI35"/>
    <mergeCell ref="D37:Q37"/>
    <mergeCell ref="D38:Q38"/>
    <mergeCell ref="D39:Q39"/>
    <mergeCell ref="D40:Q40"/>
    <mergeCell ref="D41:E41"/>
    <mergeCell ref="V9:W9"/>
    <mergeCell ref="X9:AE9"/>
    <mergeCell ref="AF9:AG9"/>
    <mergeCell ref="AH9:AK9"/>
    <mergeCell ref="AI12:AI15"/>
    <mergeCell ref="AK12:AK15"/>
    <mergeCell ref="AH14:AH15"/>
    <mergeCell ref="AJ14:AJ15"/>
    <mergeCell ref="A2:AK2"/>
    <mergeCell ref="B3:D3"/>
    <mergeCell ref="B4:D4"/>
    <mergeCell ref="B5:D5"/>
    <mergeCell ref="E5:I5"/>
    <mergeCell ref="B6:D6"/>
    <mergeCell ref="B9:D9"/>
    <mergeCell ref="B14:B15"/>
    <mergeCell ref="C14:C15"/>
    <mergeCell ref="A16:A17"/>
    <mergeCell ref="B16:B17"/>
    <mergeCell ref="C16:C17"/>
    <mergeCell ref="A18:A19"/>
    <mergeCell ref="B18:B19"/>
    <mergeCell ref="C18:C19"/>
    <mergeCell ref="C13:U13"/>
    <mergeCell ref="G14:R14"/>
    <mergeCell ref="V14:AG14"/>
    <mergeCell ref="S14:U15"/>
    <mergeCell ref="S16:U16"/>
    <mergeCell ref="S17:U17"/>
    <mergeCell ref="S18:U18"/>
    <mergeCell ref="S19:U19"/>
    <mergeCell ref="S20:U20"/>
    <mergeCell ref="Z20:AG20"/>
    <mergeCell ref="E9:F9"/>
    <mergeCell ref="G9:U9"/>
    <mergeCell ref="B10:D10"/>
    <mergeCell ref="A11:U11"/>
    <mergeCell ref="B12:U12"/>
    <mergeCell ref="A14:A15"/>
    <mergeCell ref="F14:F15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2023-09-04T15:33:47Z</dcterms:created>
  <dc:creator>DELL</dc:creator>
</cp:coreProperties>
</file>