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eWUwjMUbSJTPNIj0yW+eu2l5A7Fpyaz/xhzKqnJGrWc="/>
    </ext>
  </extLst>
</workbook>
</file>

<file path=xl/sharedStrings.xml><?xml version="1.0" encoding="utf-8"?>
<sst xmlns="http://schemas.openxmlformats.org/spreadsheetml/2006/main" count="107" uniqueCount="77">
  <si>
    <t xml:space="preserve">Instrucciones para llenado del Seguimiento del Plan Operativo de su Unidad </t>
  </si>
  <si>
    <t>( 1er Semestre)</t>
  </si>
  <si>
    <r>
      <rPr>
        <rFont val="Comfortaa"/>
        <color theme="1"/>
        <sz val="11.0"/>
      </rPr>
      <t xml:space="preserve">Los responsables de las unidades académicas u administrativas </t>
    </r>
    <r>
      <rPr>
        <rFont val="Comfortaa"/>
        <b/>
        <color theme="1"/>
        <sz val="11.0"/>
      </rPr>
      <t>(Centro de Costos)</t>
    </r>
    <r>
      <rPr>
        <rFont val="Comfortaa"/>
        <color theme="1"/>
        <sz val="11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1.0"/>
      </rPr>
      <t>SEGUIMIENTO(MESES).</t>
    </r>
    <r>
      <rPr>
        <rFont val="Comfortaa"/>
        <color theme="1"/>
        <sz val="11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</si>
  <si>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</si>
  <si>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EVIDENCIA DEL TOTAL DE AVANCE DE META FÍSICA ANUAL (RESULTADOS OBTENIDOS)</t>
  </si>
  <si>
    <t>PLAN OPERATIVO INSTITUCIONAL Y SEGUIMIENTO 2024 (1ER SEMESTRE)</t>
  </si>
  <si>
    <t>Periodo PEI :</t>
  </si>
  <si>
    <t>2023- 2026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</si>
  <si>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</si>
  <si>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</si>
  <si>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</si>
  <si>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</si>
  <si>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</si>
  <si>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</si>
  <si>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</si>
  <si>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</si>
  <si>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</si>
  <si>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</si>
  <si>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</si>
  <si>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</si>
  <si>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</si>
  <si>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1.32 - FILIAL JEQUETEPEQUE</t>
  </si>
  <si>
    <t>PLAN OPERATIVO INSTITUCIONAL 2024</t>
  </si>
  <si>
    <t>OEI.01</t>
  </si>
  <si>
    <t>MEJORAR LA CALIDAD DE LA FORMACIÓN DE LOS ESTUDIANTES UNIVERSITARIOS</t>
  </si>
  <si>
    <t>Semáforo BSC</t>
  </si>
  <si>
    <t>Grado de eficacia</t>
  </si>
  <si>
    <t>AEI.01.01</t>
  </si>
  <si>
    <t>PROGRAMAS DE ESTUDIOS CON CURRICULOS ACTUALIZADOS PARA ESTUDIANTES DE PREGRADO,POSGRADO Y SEGUNDAS ESPECIALIDADES PROFESIONALES.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</si>
  <si>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</si>
  <si>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</si>
  <si>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</si>
  <si>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</si>
  <si>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</si>
  <si>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</si>
  <si>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</si>
  <si>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</si>
  <si>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</si>
  <si>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C0895</t>
  </si>
  <si>
    <t>AOI00009000228</t>
  </si>
  <si>
    <t>DESARROLLO CONTINUO DE LA ENSEÑANZA - APRENDIZAJE A ESTUDIANTES DE PREGRADO</t>
  </si>
  <si>
    <t>408 : ESTUDIANTES</t>
  </si>
  <si>
    <t>Físico</t>
  </si>
  <si>
    <t>Financiero S/.</t>
  </si>
  <si>
    <t>AOI00009000229</t>
  </si>
  <si>
    <t>PRODUCCIÓN DE TESIS DE PREGRADO</t>
  </si>
  <si>
    <t>616 : PROYECTOS DE INVESTIGACION</t>
  </si>
  <si>
    <t>AOI00009000230</t>
  </si>
  <si>
    <t>DESARROLLO DE ACTIVIDADES COMPLEMENTARIAS</t>
  </si>
  <si>
    <t>AOI00009000231</t>
  </si>
  <si>
    <t>PROGRAMACIÓN DE ACTIVIDADES ACADÉMICAS, TUTORÍA Y ASESORAMIENTO A ESTUDIANTES</t>
  </si>
  <si>
    <t>AOI00009000232</t>
  </si>
  <si>
    <t>EVALUACIÓN DEL ESTUDIANTE A LA ACTIVIDAD DOCENTE Y ADMINISTRATIVA</t>
  </si>
  <si>
    <t>263 : ENCUESTA</t>
  </si>
  <si>
    <t>AOI00009000233</t>
  </si>
  <si>
    <t>FOMENTO DE LA PRODUCCIÓN EN INVESTIGACIÓN CIENTÍFICA</t>
  </si>
  <si>
    <t>066 : INVESTIGACION</t>
  </si>
  <si>
    <t>AOI00009000234</t>
  </si>
  <si>
    <t>DOTACIÓN DE EQUIPAMIENTO OPORTUNO PARA EL DESARROLLO ACADÉMICO Y ADMINISTRATIVO</t>
  </si>
  <si>
    <t>010 : BENEFICIARIO</t>
  </si>
  <si>
    <t>C0004</t>
  </si>
  <si>
    <t>GESTIONAR EL PAGO DE SERVICIO DE TELEFONIA FIJA</t>
  </si>
  <si>
    <t>001 : ACCION</t>
  </si>
  <si>
    <t>C0006</t>
  </si>
  <si>
    <t>GESTIONAR EL PAGO DE SERVICIO DE SUMINISTRO DE ENERGIA</t>
  </si>
  <si>
    <t>C0005</t>
  </si>
  <si>
    <t>GESTIONAR EL PAGO DE SERVICIO DE AGUA POTABLE Y ALCANTARILLADO</t>
  </si>
  <si>
    <t>C0003</t>
  </si>
  <si>
    <t>GESTIONAR EL PAGO DE SERVICIO DE INTERNET</t>
  </si>
  <si>
    <t>C0321</t>
  </si>
  <si>
    <t>GESTIONAR EL PAGO DE SERVICIO DE VIGILANCIA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</si>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</sst>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Comfortaa"/>
    </font>
    <font>
      <b/>
      <sz val="14.0"/>
      <color theme="0"/>
      <name val="Comfortaa"/>
    </font>
    <font/>
    <font>
      <b/>
      <sz val="14.0"/>
      <color rgb="FFFFFFFF"/>
      <name val="Comfortaa"/>
    </font>
    <font>
      <color theme="1"/>
      <name val="Comfortaa"/>
    </font>
    <font>
      <b/>
      <i/>
      <sz val="14.0"/>
      <color theme="1"/>
      <name val="Comfortaa"/>
    </font>
    <font>
      <sz val="14.0"/>
      <color theme="1"/>
      <name val="Calibri"/>
    </font>
    <font>
      <b/>
      <sz val="14.0"/>
      <color theme="1"/>
      <name val="Comfortaa"/>
    </font>
    <font>
      <sz val="11.0"/>
      <color theme="1"/>
      <name val="Calibri"/>
    </font>
    <font>
      <b/>
      <sz val="11.0"/>
      <color theme="1"/>
      <name val="Comfortaa"/>
    </font>
    <font>
      <b/>
      <sz val="11.0"/>
      <color theme="1"/>
      <name val="Arial"/>
    </font>
    <font>
      <b/>
      <sz val="11.0"/>
      <color theme="1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b/>
      <sz val="9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73763"/>
        <bgColor rgb="FF073763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4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3" fontId="4" numFmtId="0" xfId="0" applyAlignment="1" applyBorder="1" applyFont="1">
      <alignment horizontal="center" readingOrder="0" vertical="center"/>
    </xf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5" numFmtId="0" xfId="0" applyFont="1"/>
    <xf borderId="2" fillId="2" fontId="6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" fillId="2" fontId="7" numFmtId="0" xfId="0" applyBorder="1" applyFont="1"/>
    <xf borderId="13" fillId="5" fontId="8" numFmtId="0" xfId="0" applyAlignment="1" applyBorder="1" applyFill="1" applyFont="1">
      <alignment horizontal="center" shrinkToFit="0" vertical="bottom" wrapText="1"/>
    </xf>
    <xf borderId="14" fillId="0" fontId="3" numFmtId="0" xfId="0" applyBorder="1" applyFont="1"/>
    <xf borderId="15" fillId="0" fontId="3" numFmtId="0" xfId="0" applyBorder="1" applyFont="1"/>
    <xf borderId="15" fillId="0" fontId="9" numFmtId="0" xfId="0" applyBorder="1" applyFont="1"/>
    <xf borderId="0" fillId="0" fontId="10" numFmtId="0" xfId="0" applyAlignment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0" fillId="0" fontId="9" numFmtId="0" xfId="0" applyAlignment="1" applyFont="1">
      <alignment vertical="bottom"/>
    </xf>
    <xf borderId="9" fillId="0" fontId="9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2" fillId="5" fontId="9" numFmtId="0" xfId="0" applyAlignment="1" applyBorder="1" applyFont="1">
      <alignment vertical="bottom"/>
    </xf>
    <xf borderId="0" fillId="0" fontId="9" numFmtId="49" xfId="0" applyAlignment="1" applyFont="1" applyNumberFormat="1">
      <alignment vertical="bottom"/>
    </xf>
    <xf borderId="6" fillId="0" fontId="10" numFmtId="0" xfId="0" applyAlignment="1" applyBorder="1" applyFont="1">
      <alignment shrinkToFit="0" vertical="top" wrapText="1"/>
    </xf>
    <xf borderId="6" fillId="0" fontId="1" numFmtId="49" xfId="0" applyAlignment="1" applyBorder="1" applyFont="1" applyNumberFormat="1">
      <alignment shrinkToFit="0" vertical="top" wrapText="1"/>
    </xf>
    <xf borderId="13" fillId="5" fontId="10" numFmtId="0" xfId="0" applyAlignment="1" applyBorder="1" applyFont="1">
      <alignment horizontal="right" vertical="top"/>
    </xf>
    <xf borderId="13" fillId="5" fontId="9" numFmtId="0" xfId="0" applyBorder="1" applyFont="1"/>
    <xf borderId="13" fillId="5" fontId="10" numFmtId="0" xfId="0" applyAlignment="1" applyBorder="1" applyFont="1">
      <alignment vertical="top"/>
    </xf>
    <xf borderId="13" fillId="5" fontId="10" numFmtId="0" xfId="0" applyAlignment="1" applyBorder="1" applyFont="1">
      <alignment shrinkToFit="0" wrapText="1"/>
    </xf>
    <xf borderId="13" fillId="5" fontId="10" numFmtId="0" xfId="0" applyAlignment="1" applyBorder="1" applyFont="1">
      <alignment horizontal="right" shrinkToFit="0" vertical="bottom" wrapText="1"/>
    </xf>
    <xf borderId="13" fillId="5" fontId="9" numFmtId="0" xfId="0" applyAlignment="1" applyBorder="1" applyFont="1">
      <alignment vertical="bottom"/>
    </xf>
    <xf borderId="0" fillId="0" fontId="1" numFmtId="0" xfId="0" applyAlignment="1" applyFont="1">
      <alignment readingOrder="0" shrinkToFit="0" vertical="top" wrapText="1"/>
    </xf>
    <xf borderId="13" fillId="2" fontId="11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2" fontId="9" numFmtId="0" xfId="0" applyBorder="1" applyFont="1"/>
    <xf borderId="18" fillId="2" fontId="9" numFmtId="0" xfId="0" applyBorder="1" applyFont="1"/>
    <xf borderId="15" fillId="0" fontId="9" numFmtId="0" xfId="0" applyBorder="1" applyFont="1"/>
    <xf borderId="19" fillId="6" fontId="12" numFmtId="0" xfId="0" applyAlignment="1" applyBorder="1" applyFill="1" applyFont="1">
      <alignment horizontal="right" shrinkToFit="0" wrapText="1"/>
    </xf>
    <xf borderId="13" fillId="6" fontId="12" numFmtId="0" xfId="0" applyAlignment="1" applyBorder="1" applyFont="1">
      <alignment horizontal="left" shrinkToFit="0" wrapText="1"/>
    </xf>
    <xf borderId="1" fillId="2" fontId="12" numFmtId="0" xfId="0" applyBorder="1" applyFont="1"/>
    <xf borderId="20" fillId="7" fontId="13" numFmtId="0" xfId="0" applyAlignment="1" applyBorder="1" applyFill="1" applyFont="1">
      <alignment horizontal="center" shrinkToFit="0" textRotation="90" vertical="center" wrapText="1"/>
    </xf>
    <xf borderId="1" fillId="2" fontId="9" numFmtId="0" xfId="0" applyBorder="1" applyFont="1"/>
    <xf borderId="20" fillId="7" fontId="14" numFmtId="0" xfId="0" applyAlignment="1" applyBorder="1" applyFont="1">
      <alignment horizontal="center" shrinkToFit="0" textRotation="90" vertical="center" wrapText="1"/>
    </xf>
    <xf borderId="19" fillId="0" fontId="12" numFmtId="0" xfId="0" applyAlignment="1" applyBorder="1" applyFont="1">
      <alignment shrinkToFit="0" wrapText="1"/>
    </xf>
    <xf borderId="19" fillId="8" fontId="12" numFmtId="49" xfId="0" applyAlignment="1" applyBorder="1" applyFill="1" applyFont="1" applyNumberFormat="1">
      <alignment horizontal="center" shrinkToFit="0" vertical="center" wrapText="1"/>
    </xf>
    <xf borderId="13" fillId="8" fontId="12" numFmtId="0" xfId="0" applyAlignment="1" applyBorder="1" applyFont="1">
      <alignment horizontal="left" shrinkToFit="0" wrapText="1"/>
    </xf>
    <xf borderId="21" fillId="2" fontId="12" numFmtId="0" xfId="0" applyBorder="1" applyFont="1"/>
    <xf borderId="22" fillId="0" fontId="3" numFmtId="0" xfId="0" applyBorder="1" applyFont="1"/>
    <xf borderId="20" fillId="0" fontId="12" numFmtId="0" xfId="0" applyAlignment="1" applyBorder="1" applyFont="1">
      <alignment shrinkToFit="0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9" fontId="12" numFmtId="0" xfId="0" applyAlignment="1" applyBorder="1" applyFill="1" applyFont="1">
      <alignment horizontal="center" shrinkToFit="0" vertical="center" wrapText="1"/>
    </xf>
    <xf borderId="20" fillId="9" fontId="12" numFmtId="0" xfId="0" applyAlignment="1" applyBorder="1" applyFont="1">
      <alignment horizontal="center" shrinkToFit="0" wrapText="1"/>
    </xf>
    <xf borderId="13" fillId="9" fontId="12" numFmtId="0" xfId="0" applyAlignment="1" applyBorder="1" applyFont="1">
      <alignment horizontal="center" shrinkToFit="0" wrapText="1"/>
    </xf>
    <xf borderId="23" fillId="7" fontId="11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Border="1" applyFont="1"/>
    <xf borderId="26" fillId="7" fontId="14" numFmtId="0" xfId="0" applyAlignment="1" applyBorder="1" applyFont="1">
      <alignment horizontal="center" shrinkToFit="0" wrapText="1"/>
    </xf>
    <xf borderId="27" fillId="7" fontId="14" numFmtId="0" xfId="0" applyAlignment="1" applyBorder="1" applyFont="1">
      <alignment horizontal="center" shrinkToFit="0" wrapText="1"/>
    </xf>
    <xf borderId="28" fillId="0" fontId="3" numFmtId="0" xfId="0" applyBorder="1" applyFont="1"/>
    <xf borderId="19" fillId="9" fontId="12" numFmtId="0" xfId="0" applyAlignment="1" applyBorder="1" applyFont="1">
      <alignment horizontal="center" shrinkToFit="0" wrapText="1"/>
    </xf>
    <xf borderId="19" fillId="7" fontId="12" numFmtId="0" xfId="0" applyAlignment="1" applyBorder="1" applyFont="1">
      <alignment horizontal="center" shrinkToFit="0" wrapText="1"/>
    </xf>
    <xf borderId="29" fillId="0" fontId="3" numFmtId="0" xfId="0" applyBorder="1" applyFont="1"/>
    <xf borderId="30" fillId="0" fontId="3" numFmtId="0" xfId="0" applyBorder="1" applyFont="1"/>
    <xf borderId="20" fillId="0" fontId="9" numFmtId="0" xfId="0" applyAlignment="1" applyBorder="1" applyFont="1">
      <alignment shrinkToFit="0" wrapText="1"/>
    </xf>
    <xf borderId="20" fillId="0" fontId="15" numFmtId="0" xfId="0" applyAlignment="1" applyBorder="1" applyFont="1">
      <alignment horizontal="center" shrinkToFit="0" vertical="center" wrapText="1"/>
    </xf>
    <xf borderId="20" fillId="0" fontId="15" numFmtId="0" xfId="0" applyAlignment="1" applyBorder="1" applyFont="1">
      <alignment horizontal="left" shrinkToFit="0" wrapText="1"/>
    </xf>
    <xf borderId="19" fillId="10" fontId="15" numFmtId="0" xfId="0" applyAlignment="1" applyBorder="1" applyFill="1" applyFont="1">
      <alignment horizontal="center" shrinkToFit="0" wrapText="1"/>
    </xf>
    <xf borderId="31" fillId="10" fontId="16" numFmtId="2" xfId="0" applyAlignment="1" applyBorder="1" applyFont="1" applyNumberFormat="1">
      <alignment horizontal="center" shrinkToFit="0" vertical="center" wrapText="1"/>
    </xf>
    <xf borderId="19" fillId="10" fontId="15" numFmtId="2" xfId="0" applyAlignment="1" applyBorder="1" applyFont="1" applyNumberFormat="1">
      <alignment horizontal="center" shrinkToFit="0" wrapText="1"/>
    </xf>
    <xf borderId="32" fillId="10" fontId="15" numFmtId="2" xfId="0" applyAlignment="1" applyBorder="1" applyFont="1" applyNumberFormat="1">
      <alignment horizontal="center" shrinkToFit="0" wrapText="1"/>
    </xf>
    <xf borderId="33" fillId="11" fontId="15" numFmtId="0" xfId="0" applyAlignment="1" applyBorder="1" applyFill="1" applyFont="1">
      <alignment horizontal="center" shrinkToFit="0" wrapText="1"/>
    </xf>
    <xf borderId="19" fillId="11" fontId="15" numFmtId="4" xfId="0" applyAlignment="1" applyBorder="1" applyFont="1" applyNumberFormat="1">
      <alignment horizontal="center" shrinkToFit="0" wrapText="1"/>
    </xf>
    <xf borderId="19" fillId="11" fontId="15" numFmtId="0" xfId="0" applyAlignment="1" applyBorder="1" applyFont="1">
      <alignment horizontal="center" shrinkToFit="0" wrapText="1"/>
    </xf>
    <xf borderId="19" fillId="12" fontId="15" numFmtId="4" xfId="0" applyAlignment="1" applyBorder="1" applyFill="1" applyFont="1" applyNumberFormat="1">
      <alignment horizontal="center" shrinkToFit="0" wrapText="1"/>
    </xf>
    <xf borderId="19" fillId="12" fontId="15" numFmtId="0" xfId="0" applyAlignment="1" applyBorder="1" applyFont="1">
      <alignment horizontal="center" shrinkToFit="0" wrapText="1"/>
    </xf>
    <xf borderId="31" fillId="11" fontId="16" numFmtId="2" xfId="0" applyAlignment="1" applyBorder="1" applyFont="1" applyNumberFormat="1">
      <alignment horizontal="center" shrinkToFit="0" vertical="center" wrapText="1"/>
    </xf>
    <xf borderId="19" fillId="11" fontId="15" numFmtId="2" xfId="0" applyAlignment="1" applyBorder="1" applyFont="1" applyNumberFormat="1">
      <alignment horizontal="center" shrinkToFit="0" wrapText="1"/>
    </xf>
    <xf borderId="32" fillId="12" fontId="15" numFmtId="2" xfId="0" applyAlignment="1" applyBorder="1" applyFont="1" applyNumberFormat="1">
      <alignment horizontal="center" shrinkToFit="0" wrapText="1"/>
    </xf>
    <xf borderId="20" fillId="0" fontId="9" numFmtId="49" xfId="0" applyAlignment="1" applyBorder="1" applyFont="1" applyNumberFormat="1">
      <alignment horizontal="center" shrinkToFit="0" vertical="center" wrapText="1"/>
    </xf>
    <xf borderId="20" fillId="0" fontId="9" numFmtId="0" xfId="0" applyAlignment="1" applyBorder="1" applyFont="1">
      <alignment horizontal="center" shrinkToFit="0" wrapText="1"/>
    </xf>
    <xf borderId="20" fillId="0" fontId="17" numFmtId="0" xfId="0" applyAlignment="1" applyBorder="1" applyFont="1">
      <alignment shrinkToFit="0" vertical="center" wrapText="1"/>
    </xf>
    <xf borderId="34" fillId="11" fontId="15" numFmtId="0" xfId="0" applyAlignment="1" applyBorder="1" applyFont="1">
      <alignment horizontal="center" shrinkToFit="0" wrapText="1"/>
    </xf>
    <xf borderId="19" fillId="10" fontId="15" numFmtId="4" xfId="0" applyAlignment="1" applyBorder="1" applyFont="1" applyNumberFormat="1">
      <alignment horizontal="center" shrinkToFit="0" wrapText="1"/>
    </xf>
    <xf borderId="0" fillId="0" fontId="9" numFmtId="49" xfId="0" applyAlignment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19" fillId="0" fontId="9" numFmtId="0" xfId="0" applyAlignment="1" applyBorder="1" applyFont="1">
      <alignment shrinkToFit="0" wrapText="1"/>
    </xf>
    <xf borderId="19" fillId="13" fontId="9" numFmtId="4" xfId="0" applyAlignment="1" applyBorder="1" applyFill="1" applyFont="1" applyNumberFormat="1">
      <alignment shrinkToFit="0" wrapText="1"/>
    </xf>
    <xf borderId="18" fillId="2" fontId="9" numFmtId="4" xfId="0" applyAlignment="1" applyBorder="1" applyFont="1" applyNumberFormat="1">
      <alignment shrinkToFit="0" wrapText="1"/>
    </xf>
    <xf borderId="13" fillId="2" fontId="9" numFmtId="0" xfId="0" applyAlignment="1" applyBorder="1" applyFont="1">
      <alignment horizontal="right" shrinkToFit="0" wrapText="1"/>
    </xf>
    <xf borderId="1" fillId="2" fontId="9" numFmtId="0" xfId="0" applyAlignment="1" applyBorder="1" applyFont="1">
      <alignment shrinkToFit="0" wrapText="1"/>
    </xf>
    <xf borderId="1" fillId="2" fontId="9" numFmtId="49" xfId="0" applyAlignment="1" applyBorder="1" applyFont="1" applyNumberFormat="1">
      <alignment horizontal="center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13" fillId="2" fontId="9" numFmtId="0" xfId="0" applyAlignment="1" applyBorder="1" applyFont="1">
      <alignment horizontal="center" shrinkToFit="0" vertical="center" wrapText="1"/>
    </xf>
    <xf borderId="1" fillId="2" fontId="9" numFmtId="49" xfId="0" applyAlignment="1" applyBorder="1" applyFont="1" applyNumberFormat="1">
      <alignment horizontal="center" vertical="center"/>
    </xf>
    <xf borderId="1" fillId="2" fontId="9" numFmtId="0" xfId="0" applyAlignment="1" applyBorder="1" applyFont="1">
      <alignment horizontal="center" vertical="center"/>
    </xf>
    <xf borderId="13" fillId="2" fontId="9" numFmtId="0" xfId="0" applyAlignment="1" applyBorder="1" applyFont="1">
      <alignment horizontal="center" shrinkToFit="0" wrapText="1"/>
    </xf>
    <xf borderId="1" fillId="2" fontId="9" numFmtId="0" xfId="0" applyAlignment="1" applyBorder="1" applyFont="1">
      <alignment horizontal="center" shrinkToFit="0" wrapText="1"/>
    </xf>
    <xf borderId="2" fillId="2" fontId="12" numFmtId="0" xfId="0" applyAlignment="1" applyBorder="1" applyFont="1">
      <alignment horizontal="center"/>
    </xf>
    <xf borderId="1" fillId="2" fontId="9" numFmtId="0" xfId="0" applyAlignment="1" applyBorder="1" applyFont="1">
      <alignment shrinkToFit="0" vertical="center" wrapText="1"/>
    </xf>
    <xf borderId="1" fillId="2" fontId="9" numFmtId="0" xfId="0" applyAlignment="1" applyBorder="1" applyFont="1">
      <alignment horizontal="center"/>
    </xf>
    <xf borderId="13" fillId="2" fontId="9" numFmtId="0" xfId="0" applyAlignment="1" applyBorder="1" applyFont="1">
      <alignment horizontal="center"/>
    </xf>
    <xf borderId="35" fillId="2" fontId="9" numFmtId="0" xfId="0" applyAlignment="1" applyBorder="1" applyFont="1">
      <alignment horizontal="center"/>
    </xf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12</xdr:row>
      <xdr:rowOff>161925</xdr:rowOff>
    </xdr:from>
    <xdr:ext cx="1085850" cy="695325"/>
    <xdr:sp>
      <xdr:nvSpPr>
        <xdr:cNvPr id="3" name="Shape 3">
          <a:hlinkClick r:id="rId1"/>
        </xdr:cNvPr>
        <xdr:cNvSpPr/>
      </xdr:nvSpPr>
      <xdr:spPr>
        <a:xfrm>
          <a:off x="4807838" y="3437100"/>
          <a:ext cx="1076325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9525</xdr:colOff>
      <xdr:row>47</xdr:row>
      <xdr:rowOff>95250</xdr:rowOff>
    </xdr:from>
    <xdr:ext cx="5172075" cy="3124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8" width="11.43"/>
    <col customWidth="1" min="9" max="9" width="32.86"/>
    <col customWidth="1" min="10" max="12" width="11.43"/>
    <col customWidth="1" min="13" max="13" width="20.71"/>
    <col customWidth="1" min="14" max="14" width="18.57"/>
    <col customWidth="1" min="15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2.25" customHeight="1">
      <c r="A3" s="1"/>
      <c r="B3" s="2" t="s">
        <v>0</v>
      </c>
      <c r="C3" s="3"/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5" t="s">
        <v>1</v>
      </c>
      <c r="C4" s="3"/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6" t="s">
        <v>2</v>
      </c>
      <c r="C6" s="7"/>
      <c r="D6" s="7"/>
      <c r="E6" s="7"/>
      <c r="F6" s="7"/>
      <c r="G6" s="7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9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I12" s="10"/>
      <c r="J12" s="11"/>
      <c r="K12" s="1"/>
      <c r="L12" s="1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I15" s="10"/>
      <c r="J15" s="1"/>
      <c r="K15" s="1"/>
      <c r="L15" s="1"/>
      <c r="M15" s="12" t="s">
        <v>3</v>
      </c>
      <c r="N15" s="3"/>
      <c r="O15" s="3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9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9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9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9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9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9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60.0" customHeight="1">
      <c r="A32" s="1"/>
      <c r="B32" s="13"/>
      <c r="C32" s="14"/>
      <c r="D32" s="14"/>
      <c r="E32" s="14"/>
      <c r="F32" s="14"/>
      <c r="G32" s="14"/>
      <c r="H32" s="14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6" t="s">
        <v>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3:I3"/>
    <mergeCell ref="B6:I32"/>
    <mergeCell ref="B4:I4"/>
    <mergeCell ref="M15:P15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71"/>
    <col customWidth="1" min="2" max="2" width="9.0"/>
    <col customWidth="1" min="3" max="3" width="15.43"/>
    <col customWidth="1" min="4" max="4" width="35.86"/>
    <col customWidth="1" min="5" max="5" width="26.43"/>
    <col customWidth="1" min="6" max="6" width="12.57"/>
    <col customWidth="1" min="7" max="7" width="9.43"/>
    <col customWidth="1" min="8" max="18" width="6.14"/>
    <col customWidth="1" min="19" max="19" width="12.43"/>
    <col customWidth="1" min="20" max="31" width="8.0"/>
    <col customWidth="1" min="32" max="35" width="10.71"/>
  </cols>
  <sheetData>
    <row r="1">
      <c r="A1" s="17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9"/>
      <c r="AI1" s="20"/>
    </row>
    <row r="2" ht="21.75" customHeight="1">
      <c r="A2" s="21" t="s">
        <v>6</v>
      </c>
      <c r="B2" s="22" t="s">
        <v>7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ht="15.0" customHeight="1">
      <c r="A3" s="21" t="s">
        <v>8</v>
      </c>
      <c r="B3" s="22" t="s">
        <v>9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4"/>
    </row>
    <row r="4" ht="15.0" customHeight="1">
      <c r="A4" s="21" t="s">
        <v>10</v>
      </c>
      <c r="B4" s="22" t="s">
        <v>11</v>
      </c>
      <c r="E4" s="25"/>
      <c r="F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3"/>
      <c r="Z4" s="3"/>
      <c r="AA4" s="3"/>
      <c r="AB4" s="3"/>
      <c r="AC4" s="4"/>
      <c r="AD4" s="25"/>
      <c r="AE4" s="25"/>
      <c r="AF4" s="25"/>
      <c r="AG4" s="25"/>
      <c r="AH4" s="25"/>
      <c r="AI4" s="24"/>
    </row>
    <row r="5" ht="15.0" customHeight="1">
      <c r="A5" s="21" t="s">
        <v>12</v>
      </c>
      <c r="B5" s="22" t="s">
        <v>13</v>
      </c>
      <c r="E5" s="25"/>
      <c r="F5" s="23"/>
      <c r="G5" s="23"/>
      <c r="H5" s="23"/>
      <c r="I5" s="23"/>
      <c r="J5" s="23"/>
      <c r="K5" s="23"/>
      <c r="L5" s="23"/>
      <c r="M5" s="25"/>
      <c r="N5" s="25"/>
      <c r="O5" s="25"/>
      <c r="P5" s="25"/>
      <c r="Q5" s="25"/>
      <c r="R5" s="25"/>
      <c r="S5" s="25"/>
      <c r="T5" s="25"/>
      <c r="U5" s="25"/>
      <c r="V5" s="25"/>
      <c r="W5" s="23"/>
      <c r="X5" s="23"/>
      <c r="Y5" s="23"/>
      <c r="Z5" s="23"/>
      <c r="AA5" s="23"/>
      <c r="AB5" s="23"/>
      <c r="AC5" s="23"/>
      <c r="AD5" s="25"/>
      <c r="AE5" s="25"/>
      <c r="AF5" s="25"/>
      <c r="AG5" s="25"/>
      <c r="AH5" s="25"/>
      <c r="AI5" s="24"/>
    </row>
    <row r="6" ht="15.0" customHeight="1">
      <c r="A6" s="23"/>
      <c r="B6" s="23"/>
      <c r="C6" s="23"/>
      <c r="D6" s="23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4"/>
    </row>
    <row r="7">
      <c r="A7" s="25"/>
      <c r="B7" s="27"/>
      <c r="C7" s="23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4"/>
    </row>
    <row r="8">
      <c r="A8" s="28" t="s">
        <v>14</v>
      </c>
      <c r="B8" s="29" t="s">
        <v>15</v>
      </c>
      <c r="C8" s="7"/>
      <c r="D8" s="7"/>
      <c r="E8" s="30" t="s">
        <v>16</v>
      </c>
      <c r="F8" s="18"/>
      <c r="G8" s="19"/>
      <c r="H8" s="3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32" t="s">
        <v>17</v>
      </c>
      <c r="V8" s="18"/>
      <c r="W8" s="18"/>
      <c r="X8" s="19"/>
      <c r="Y8" s="33" t="s">
        <v>18</v>
      </c>
      <c r="Z8" s="18"/>
      <c r="AA8" s="18"/>
      <c r="AB8" s="18"/>
      <c r="AC8" s="18"/>
      <c r="AD8" s="19"/>
      <c r="AE8" s="34" t="s">
        <v>19</v>
      </c>
      <c r="AF8" s="19"/>
      <c r="AG8" s="35"/>
      <c r="AH8" s="18"/>
      <c r="AI8" s="19"/>
    </row>
    <row r="9" ht="15.0" customHeight="1">
      <c r="A9" s="21" t="s">
        <v>20</v>
      </c>
      <c r="B9" s="36" t="s">
        <v>21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4"/>
    </row>
    <row r="10">
      <c r="A10" s="37" t="s">
        <v>22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38"/>
      <c r="S10" s="39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40"/>
      <c r="AI10" s="41"/>
    </row>
    <row r="11" ht="15.0" customHeight="1">
      <c r="A11" s="42" t="s">
        <v>23</v>
      </c>
      <c r="B11" s="43" t="s">
        <v>24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 t="s">
        <v>25</v>
      </c>
      <c r="AH11" s="46"/>
      <c r="AI11" s="47" t="s">
        <v>26</v>
      </c>
    </row>
    <row r="12" ht="15.0" customHeight="1">
      <c r="A12" s="48"/>
      <c r="B12" s="49" t="s">
        <v>27</v>
      </c>
      <c r="C12" s="50" t="s">
        <v>28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  <c r="AH12" s="46"/>
      <c r="AI12" s="52"/>
    </row>
    <row r="13" ht="15.0" customHeight="1">
      <c r="A13" s="53"/>
      <c r="B13" s="54"/>
      <c r="C13" s="55" t="s">
        <v>29</v>
      </c>
      <c r="D13" s="56" t="s">
        <v>30</v>
      </c>
      <c r="E13" s="56" t="s">
        <v>31</v>
      </c>
      <c r="F13" s="56" t="s">
        <v>32</v>
      </c>
      <c r="G13" s="57" t="s">
        <v>33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56" t="s">
        <v>34</v>
      </c>
      <c r="T13" s="58" t="s">
        <v>35</v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60"/>
      <c r="AF13" s="61" t="s">
        <v>36</v>
      </c>
      <c r="AG13" s="52"/>
      <c r="AH13" s="62" t="s">
        <v>37</v>
      </c>
      <c r="AI13" s="52"/>
    </row>
    <row r="14">
      <c r="A14" s="63"/>
      <c r="B14" s="63"/>
      <c r="C14" s="63"/>
      <c r="D14" s="63"/>
      <c r="E14" s="63"/>
      <c r="F14" s="63"/>
      <c r="G14" s="64">
        <v>1.0</v>
      </c>
      <c r="H14" s="64">
        <v>2.0</v>
      </c>
      <c r="I14" s="64">
        <v>3.0</v>
      </c>
      <c r="J14" s="64">
        <v>4.0</v>
      </c>
      <c r="K14" s="64">
        <v>5.0</v>
      </c>
      <c r="L14" s="64">
        <v>6.0</v>
      </c>
      <c r="M14" s="64">
        <v>7.0</v>
      </c>
      <c r="N14" s="64">
        <v>8.0</v>
      </c>
      <c r="O14" s="64">
        <v>9.0</v>
      </c>
      <c r="P14" s="64">
        <v>10.0</v>
      </c>
      <c r="Q14" s="64">
        <v>11.0</v>
      </c>
      <c r="R14" s="64">
        <v>12.0</v>
      </c>
      <c r="S14" s="63"/>
      <c r="T14" s="65">
        <v>1.0</v>
      </c>
      <c r="U14" s="65">
        <v>2.0</v>
      </c>
      <c r="V14" s="65">
        <v>3.0</v>
      </c>
      <c r="W14" s="65">
        <v>4.0</v>
      </c>
      <c r="X14" s="65">
        <v>5.0</v>
      </c>
      <c r="Y14" s="65">
        <v>6.0</v>
      </c>
      <c r="Z14" s="65">
        <v>7.0</v>
      </c>
      <c r="AA14" s="65">
        <v>8.0</v>
      </c>
      <c r="AB14" s="65">
        <v>9.0</v>
      </c>
      <c r="AC14" s="65">
        <v>10.0</v>
      </c>
      <c r="AD14" s="65">
        <v>11.0</v>
      </c>
      <c r="AE14" s="65">
        <v>12.0</v>
      </c>
      <c r="AF14" s="66"/>
      <c r="AG14" s="63"/>
      <c r="AH14" s="67"/>
      <c r="AI14" s="63"/>
    </row>
    <row r="15" ht="19.5" customHeight="1">
      <c r="A15" s="68"/>
      <c r="B15" s="69" t="s">
        <v>38</v>
      </c>
      <c r="C15" s="69" t="s">
        <v>39</v>
      </c>
      <c r="D15" s="70" t="s">
        <v>40</v>
      </c>
      <c r="E15" s="69" t="s">
        <v>41</v>
      </c>
      <c r="F15" s="71" t="s">
        <v>42</v>
      </c>
      <c r="G15" s="71">
        <v>0.0</v>
      </c>
      <c r="H15" s="71">
        <v>0.0</v>
      </c>
      <c r="I15" s="71">
        <v>1600.0</v>
      </c>
      <c r="J15" s="71">
        <v>0.0</v>
      </c>
      <c r="K15" s="71">
        <v>0.0</v>
      </c>
      <c r="L15" s="71">
        <v>0.0</v>
      </c>
      <c r="M15" s="71">
        <v>0.0</v>
      </c>
      <c r="N15" s="71">
        <v>1500.0</v>
      </c>
      <c r="O15" s="71">
        <v>0.0</v>
      </c>
      <c r="P15" s="71">
        <v>0.0</v>
      </c>
      <c r="Q15" s="71">
        <v>0.0</v>
      </c>
      <c r="R15" s="71">
        <v>0.0</v>
      </c>
      <c r="S15" s="71">
        <f t="shared" ref="S15:S38" si="1">SUM(G15:R15)</f>
        <v>3100</v>
      </c>
      <c r="T15" s="71">
        <v>0.0</v>
      </c>
      <c r="U15" s="71">
        <v>0.0</v>
      </c>
      <c r="V15" s="71">
        <v>0.0</v>
      </c>
      <c r="W15" s="71">
        <v>0.0</v>
      </c>
      <c r="X15" s="71">
        <v>0.0</v>
      </c>
      <c r="Y15" s="71">
        <v>0.0</v>
      </c>
      <c r="Z15" s="71">
        <v>0.0</v>
      </c>
      <c r="AA15" s="71">
        <v>0.0</v>
      </c>
      <c r="AB15" s="71">
        <v>0.0</v>
      </c>
      <c r="AC15" s="71">
        <v>0.0</v>
      </c>
      <c r="AD15" s="71">
        <v>0.0</v>
      </c>
      <c r="AE15" s="71">
        <v>0.0</v>
      </c>
      <c r="AF15" s="71">
        <f t="shared" ref="AF15:AF24" si="2">SUM(T15:AE15)</f>
        <v>0</v>
      </c>
      <c r="AG15" s="72">
        <f t="shared" ref="AG15:AG38" si="3">+AH15</f>
        <v>0</v>
      </c>
      <c r="AH15" s="73">
        <f t="shared" ref="AH15:AH38" si="4">IFERROR(((AF15/S15)*100),0)</f>
        <v>0</v>
      </c>
      <c r="AI15" s="74" t="str">
        <f t="shared" ref="AI15:AI38" si="5">IF(AG15&lt;60,"INEFICAZ",IF(AG15&lt;89,"MODERADAMENTE EFICAZ",IF(AG15&lt;=100,"EFICAZ","EFICAZ")))</f>
        <v>INEFICAZ</v>
      </c>
    </row>
    <row r="16" ht="17.25" customHeight="1">
      <c r="A16" s="63"/>
      <c r="B16" s="63"/>
      <c r="C16" s="63"/>
      <c r="D16" s="63"/>
      <c r="E16" s="63"/>
      <c r="F16" s="75" t="s">
        <v>43</v>
      </c>
      <c r="G16" s="76">
        <v>276078.33</v>
      </c>
      <c r="H16" s="77">
        <v>0.0</v>
      </c>
      <c r="I16" s="77">
        <v>0.0</v>
      </c>
      <c r="J16" s="77">
        <v>0.0</v>
      </c>
      <c r="K16" s="77">
        <v>0.0</v>
      </c>
      <c r="L16" s="77">
        <v>0.0</v>
      </c>
      <c r="M16" s="77">
        <v>0.0</v>
      </c>
      <c r="N16" s="77">
        <v>0.0</v>
      </c>
      <c r="O16" s="77">
        <v>0.0</v>
      </c>
      <c r="P16" s="77">
        <v>0.0</v>
      </c>
      <c r="Q16" s="77">
        <v>0.0</v>
      </c>
      <c r="R16" s="77">
        <v>0.0</v>
      </c>
      <c r="S16" s="78">
        <f t="shared" si="1"/>
        <v>276078.33</v>
      </c>
      <c r="T16" s="77">
        <v>0.0</v>
      </c>
      <c r="U16" s="77"/>
      <c r="V16" s="77">
        <v>0.0</v>
      </c>
      <c r="W16" s="77">
        <v>0.0</v>
      </c>
      <c r="X16" s="77">
        <v>0.0</v>
      </c>
      <c r="Y16" s="77">
        <v>0.0</v>
      </c>
      <c r="Z16" s="77">
        <v>0.0</v>
      </c>
      <c r="AA16" s="77">
        <v>0.0</v>
      </c>
      <c r="AB16" s="77">
        <v>0.0</v>
      </c>
      <c r="AC16" s="77">
        <v>0.0</v>
      </c>
      <c r="AD16" s="77">
        <v>0.0</v>
      </c>
      <c r="AE16" s="77">
        <v>0.0</v>
      </c>
      <c r="AF16" s="79">
        <f t="shared" si="2"/>
        <v>0</v>
      </c>
      <c r="AG16" s="80">
        <f t="shared" si="3"/>
        <v>0</v>
      </c>
      <c r="AH16" s="81">
        <f t="shared" si="4"/>
        <v>0</v>
      </c>
      <c r="AI16" s="82" t="str">
        <f t="shared" si="5"/>
        <v>INEFICAZ</v>
      </c>
    </row>
    <row r="17">
      <c r="A17" s="68"/>
      <c r="B17" s="83"/>
      <c r="C17" s="69" t="s">
        <v>44</v>
      </c>
      <c r="D17" s="70" t="s">
        <v>45</v>
      </c>
      <c r="E17" s="69" t="s">
        <v>46</v>
      </c>
      <c r="F17" s="71" t="s">
        <v>42</v>
      </c>
      <c r="G17" s="71">
        <v>0.0</v>
      </c>
      <c r="H17" s="71">
        <v>0.0</v>
      </c>
      <c r="I17" s="71">
        <v>0.0</v>
      </c>
      <c r="J17" s="71">
        <v>40.0</v>
      </c>
      <c r="K17" s="71">
        <v>0.0</v>
      </c>
      <c r="L17" s="71">
        <v>0.0</v>
      </c>
      <c r="M17" s="71">
        <v>40.0</v>
      </c>
      <c r="N17" s="71">
        <v>0.0</v>
      </c>
      <c r="O17" s="71">
        <v>0.0</v>
      </c>
      <c r="P17" s="71">
        <v>40.0</v>
      </c>
      <c r="Q17" s="71">
        <v>0.0</v>
      </c>
      <c r="R17" s="71">
        <v>40.0</v>
      </c>
      <c r="S17" s="71">
        <f t="shared" si="1"/>
        <v>160</v>
      </c>
      <c r="T17" s="71">
        <v>0.0</v>
      </c>
      <c r="U17" s="71">
        <v>0.0</v>
      </c>
      <c r="V17" s="71">
        <v>0.0</v>
      </c>
      <c r="W17" s="71">
        <v>0.0</v>
      </c>
      <c r="X17" s="71">
        <v>0.0</v>
      </c>
      <c r="Y17" s="71">
        <v>0.0</v>
      </c>
      <c r="Z17" s="71">
        <v>0.0</v>
      </c>
      <c r="AA17" s="71">
        <v>0.0</v>
      </c>
      <c r="AB17" s="71">
        <v>0.0</v>
      </c>
      <c r="AC17" s="71">
        <v>0.0</v>
      </c>
      <c r="AD17" s="71">
        <v>0.0</v>
      </c>
      <c r="AE17" s="71">
        <v>0.0</v>
      </c>
      <c r="AF17" s="71">
        <f t="shared" si="2"/>
        <v>0</v>
      </c>
      <c r="AG17" s="72">
        <f t="shared" si="3"/>
        <v>0</v>
      </c>
      <c r="AH17" s="73">
        <f t="shared" si="4"/>
        <v>0</v>
      </c>
      <c r="AI17" s="74" t="str">
        <f t="shared" si="5"/>
        <v>INEFICAZ</v>
      </c>
    </row>
    <row r="18">
      <c r="A18" s="63"/>
      <c r="B18" s="63"/>
      <c r="C18" s="63"/>
      <c r="D18" s="63"/>
      <c r="E18" s="63"/>
      <c r="F18" s="77" t="s">
        <v>43</v>
      </c>
      <c r="G18" s="71">
        <v>0.0</v>
      </c>
      <c r="H18" s="71">
        <v>0.0</v>
      </c>
      <c r="I18" s="71">
        <v>0.0</v>
      </c>
      <c r="J18" s="71">
        <v>0.0</v>
      </c>
      <c r="K18" s="71">
        <v>0.0</v>
      </c>
      <c r="L18" s="71">
        <v>0.0</v>
      </c>
      <c r="M18" s="71">
        <v>0.0</v>
      </c>
      <c r="N18" s="71">
        <v>0.0</v>
      </c>
      <c r="O18" s="71">
        <v>0.0</v>
      </c>
      <c r="P18" s="71">
        <v>0.0</v>
      </c>
      <c r="Q18" s="71">
        <v>0.0</v>
      </c>
      <c r="R18" s="71">
        <v>0.0</v>
      </c>
      <c r="S18" s="71">
        <f t="shared" si="1"/>
        <v>0</v>
      </c>
      <c r="T18" s="77">
        <v>0.0</v>
      </c>
      <c r="U18" s="77">
        <v>0.0</v>
      </c>
      <c r="V18" s="77">
        <v>0.0</v>
      </c>
      <c r="W18" s="77">
        <v>0.0</v>
      </c>
      <c r="X18" s="77">
        <v>0.0</v>
      </c>
      <c r="Y18" s="77">
        <v>0.0</v>
      </c>
      <c r="Z18" s="77">
        <v>0.0</v>
      </c>
      <c r="AA18" s="77">
        <v>0.0</v>
      </c>
      <c r="AB18" s="77">
        <v>0.0</v>
      </c>
      <c r="AC18" s="77">
        <v>0.0</v>
      </c>
      <c r="AD18" s="77">
        <v>0.0</v>
      </c>
      <c r="AE18" s="77">
        <v>0.0</v>
      </c>
      <c r="AF18" s="79">
        <f t="shared" si="2"/>
        <v>0</v>
      </c>
      <c r="AG18" s="80">
        <f t="shared" si="3"/>
        <v>0</v>
      </c>
      <c r="AH18" s="81">
        <f t="shared" si="4"/>
        <v>0</v>
      </c>
      <c r="AI18" s="82" t="str">
        <f t="shared" si="5"/>
        <v>INEFICAZ</v>
      </c>
    </row>
    <row r="19" ht="15.75" customHeight="1">
      <c r="A19" s="68"/>
      <c r="B19" s="83"/>
      <c r="C19" s="69" t="s">
        <v>47</v>
      </c>
      <c r="D19" s="70" t="s">
        <v>48</v>
      </c>
      <c r="E19" s="69" t="s">
        <v>41</v>
      </c>
      <c r="F19" s="71" t="s">
        <v>42</v>
      </c>
      <c r="G19" s="77">
        <v>600.0</v>
      </c>
      <c r="H19" s="77">
        <v>0.0</v>
      </c>
      <c r="I19" s="77">
        <v>260.0</v>
      </c>
      <c r="J19" s="77">
        <v>0.0</v>
      </c>
      <c r="K19" s="77">
        <v>0.0</v>
      </c>
      <c r="L19" s="77">
        <v>0.0</v>
      </c>
      <c r="M19" s="77">
        <v>0.0</v>
      </c>
      <c r="N19" s="77">
        <v>260.0</v>
      </c>
      <c r="O19" s="77">
        <v>0.0</v>
      </c>
      <c r="P19" s="77">
        <v>0.0</v>
      </c>
      <c r="Q19" s="77">
        <v>0.0</v>
      </c>
      <c r="R19" s="77">
        <v>0.0</v>
      </c>
      <c r="S19" s="79">
        <f t="shared" si="1"/>
        <v>1120</v>
      </c>
      <c r="T19" s="71">
        <v>0.0</v>
      </c>
      <c r="U19" s="71">
        <v>0.0</v>
      </c>
      <c r="V19" s="71">
        <v>0.0</v>
      </c>
      <c r="W19" s="71">
        <v>0.0</v>
      </c>
      <c r="X19" s="71">
        <v>0.0</v>
      </c>
      <c r="Y19" s="71">
        <v>0.0</v>
      </c>
      <c r="Z19" s="71">
        <v>0.0</v>
      </c>
      <c r="AA19" s="71">
        <v>0.0</v>
      </c>
      <c r="AB19" s="71">
        <v>0.0</v>
      </c>
      <c r="AC19" s="71">
        <v>0.0</v>
      </c>
      <c r="AD19" s="71">
        <v>0.0</v>
      </c>
      <c r="AE19" s="71">
        <v>0.0</v>
      </c>
      <c r="AF19" s="71">
        <f t="shared" si="2"/>
        <v>0</v>
      </c>
      <c r="AG19" s="72">
        <f t="shared" si="3"/>
        <v>0</v>
      </c>
      <c r="AH19" s="73">
        <f t="shared" si="4"/>
        <v>0</v>
      </c>
      <c r="AI19" s="74" t="str">
        <f t="shared" si="5"/>
        <v>INEFICAZ</v>
      </c>
    </row>
    <row r="20" ht="15.75" customHeight="1">
      <c r="A20" s="63"/>
      <c r="B20" s="63"/>
      <c r="C20" s="63"/>
      <c r="D20" s="63"/>
      <c r="E20" s="63"/>
      <c r="F20" s="77" t="s">
        <v>43</v>
      </c>
      <c r="G20" s="71">
        <v>0.0</v>
      </c>
      <c r="H20" s="71">
        <v>0.0</v>
      </c>
      <c r="I20" s="71">
        <v>0.0</v>
      </c>
      <c r="J20" s="71">
        <v>0.0</v>
      </c>
      <c r="K20" s="71">
        <v>0.0</v>
      </c>
      <c r="L20" s="71">
        <v>0.0</v>
      </c>
      <c r="M20" s="71">
        <v>0.0</v>
      </c>
      <c r="N20" s="71">
        <v>0.0</v>
      </c>
      <c r="O20" s="71">
        <v>0.0</v>
      </c>
      <c r="P20" s="71">
        <v>0.0</v>
      </c>
      <c r="Q20" s="71">
        <v>0.0</v>
      </c>
      <c r="R20" s="71">
        <v>0.0</v>
      </c>
      <c r="S20" s="71">
        <f t="shared" si="1"/>
        <v>0</v>
      </c>
      <c r="T20" s="77">
        <v>0.0</v>
      </c>
      <c r="U20" s="77">
        <v>0.0</v>
      </c>
      <c r="V20" s="77">
        <v>0.0</v>
      </c>
      <c r="W20" s="77">
        <v>0.0</v>
      </c>
      <c r="X20" s="77">
        <v>0.0</v>
      </c>
      <c r="Y20" s="77">
        <v>0.0</v>
      </c>
      <c r="Z20" s="77">
        <v>0.0</v>
      </c>
      <c r="AA20" s="77">
        <v>0.0</v>
      </c>
      <c r="AB20" s="77">
        <v>0.0</v>
      </c>
      <c r="AC20" s="77">
        <v>0.0</v>
      </c>
      <c r="AD20" s="77">
        <v>0.0</v>
      </c>
      <c r="AE20" s="77">
        <v>0.0</v>
      </c>
      <c r="AF20" s="79">
        <f t="shared" si="2"/>
        <v>0</v>
      </c>
      <c r="AG20" s="80">
        <f t="shared" si="3"/>
        <v>0</v>
      </c>
      <c r="AH20" s="81">
        <f t="shared" si="4"/>
        <v>0</v>
      </c>
      <c r="AI20" s="82" t="str">
        <f t="shared" si="5"/>
        <v>INEFICAZ</v>
      </c>
    </row>
    <row r="21" ht="15.75" customHeight="1">
      <c r="A21" s="68"/>
      <c r="B21" s="83"/>
      <c r="C21" s="69" t="s">
        <v>49</v>
      </c>
      <c r="D21" s="70" t="s">
        <v>50</v>
      </c>
      <c r="E21" s="69" t="s">
        <v>41</v>
      </c>
      <c r="F21" s="71" t="s">
        <v>42</v>
      </c>
      <c r="G21" s="77">
        <v>0.0</v>
      </c>
      <c r="H21" s="77">
        <v>0.0</v>
      </c>
      <c r="I21" s="77">
        <v>1600.0</v>
      </c>
      <c r="J21" s="77">
        <v>0.0</v>
      </c>
      <c r="K21" s="77">
        <v>0.0</v>
      </c>
      <c r="L21" s="77">
        <v>0.0</v>
      </c>
      <c r="M21" s="77">
        <v>0.0</v>
      </c>
      <c r="N21" s="77">
        <v>1500.0</v>
      </c>
      <c r="O21" s="77">
        <v>0.0</v>
      </c>
      <c r="P21" s="77">
        <v>0.0</v>
      </c>
      <c r="Q21" s="77">
        <v>0.0</v>
      </c>
      <c r="R21" s="77">
        <v>0.0</v>
      </c>
      <c r="S21" s="79">
        <f t="shared" si="1"/>
        <v>3100</v>
      </c>
      <c r="T21" s="71">
        <v>0.0</v>
      </c>
      <c r="U21" s="71">
        <v>0.0</v>
      </c>
      <c r="V21" s="71">
        <v>0.0</v>
      </c>
      <c r="W21" s="71">
        <v>0.0</v>
      </c>
      <c r="X21" s="71">
        <v>0.0</v>
      </c>
      <c r="Y21" s="71">
        <v>0.0</v>
      </c>
      <c r="Z21" s="71">
        <v>0.0</v>
      </c>
      <c r="AA21" s="71">
        <v>0.0</v>
      </c>
      <c r="AB21" s="71">
        <v>0.0</v>
      </c>
      <c r="AC21" s="71">
        <v>0.0</v>
      </c>
      <c r="AD21" s="71">
        <v>0.0</v>
      </c>
      <c r="AE21" s="71">
        <v>0.0</v>
      </c>
      <c r="AF21" s="71">
        <f t="shared" si="2"/>
        <v>0</v>
      </c>
      <c r="AG21" s="72">
        <f t="shared" si="3"/>
        <v>0</v>
      </c>
      <c r="AH21" s="73">
        <f t="shared" si="4"/>
        <v>0</v>
      </c>
      <c r="AI21" s="74" t="str">
        <f t="shared" si="5"/>
        <v>INEFICAZ</v>
      </c>
    </row>
    <row r="22" ht="22.5" customHeight="1">
      <c r="A22" s="63"/>
      <c r="B22" s="63"/>
      <c r="C22" s="63"/>
      <c r="D22" s="63"/>
      <c r="E22" s="63"/>
      <c r="F22" s="77" t="s">
        <v>43</v>
      </c>
      <c r="G22" s="71">
        <v>0.0</v>
      </c>
      <c r="H22" s="71">
        <v>0.0</v>
      </c>
      <c r="I22" s="71">
        <v>0.0</v>
      </c>
      <c r="J22" s="71">
        <v>0.0</v>
      </c>
      <c r="K22" s="71">
        <v>0.0</v>
      </c>
      <c r="L22" s="71">
        <v>0.0</v>
      </c>
      <c r="M22" s="71">
        <v>0.0</v>
      </c>
      <c r="N22" s="71">
        <v>0.0</v>
      </c>
      <c r="O22" s="71">
        <v>0.0</v>
      </c>
      <c r="P22" s="71">
        <v>0.0</v>
      </c>
      <c r="Q22" s="71">
        <v>0.0</v>
      </c>
      <c r="R22" s="71">
        <v>0.0</v>
      </c>
      <c r="S22" s="71">
        <f t="shared" si="1"/>
        <v>0</v>
      </c>
      <c r="T22" s="77">
        <v>0.0</v>
      </c>
      <c r="U22" s="77">
        <v>0.0</v>
      </c>
      <c r="V22" s="77">
        <v>0.0</v>
      </c>
      <c r="W22" s="77">
        <v>0.0</v>
      </c>
      <c r="X22" s="77">
        <v>0.0</v>
      </c>
      <c r="Y22" s="77">
        <v>0.0</v>
      </c>
      <c r="Z22" s="77">
        <v>0.0</v>
      </c>
      <c r="AA22" s="77">
        <v>0.0</v>
      </c>
      <c r="AB22" s="77">
        <v>0.0</v>
      </c>
      <c r="AC22" s="77">
        <v>0.0</v>
      </c>
      <c r="AD22" s="77">
        <v>0.0</v>
      </c>
      <c r="AE22" s="77">
        <v>0.0</v>
      </c>
      <c r="AF22" s="79">
        <f t="shared" si="2"/>
        <v>0</v>
      </c>
      <c r="AG22" s="80">
        <f t="shared" si="3"/>
        <v>0</v>
      </c>
      <c r="AH22" s="81">
        <f t="shared" si="4"/>
        <v>0</v>
      </c>
      <c r="AI22" s="82" t="str">
        <f t="shared" si="5"/>
        <v>INEFICAZ</v>
      </c>
    </row>
    <row r="23" ht="15.75" customHeight="1">
      <c r="A23" s="68"/>
      <c r="B23" s="83"/>
      <c r="C23" s="69" t="s">
        <v>51</v>
      </c>
      <c r="D23" s="70" t="s">
        <v>52</v>
      </c>
      <c r="E23" s="69" t="s">
        <v>53</v>
      </c>
      <c r="F23" s="71" t="s">
        <v>42</v>
      </c>
      <c r="G23" s="77">
        <v>0.0</v>
      </c>
      <c r="H23" s="77">
        <v>0.0</v>
      </c>
      <c r="I23" s="77">
        <v>0.0</v>
      </c>
      <c r="J23" s="77">
        <v>0.0</v>
      </c>
      <c r="K23" s="77">
        <v>0.0</v>
      </c>
      <c r="L23" s="77">
        <v>0.0</v>
      </c>
      <c r="M23" s="77">
        <v>1.0</v>
      </c>
      <c r="N23" s="77">
        <v>0.0</v>
      </c>
      <c r="O23" s="77">
        <v>0.0</v>
      </c>
      <c r="P23" s="77">
        <v>0.0</v>
      </c>
      <c r="Q23" s="77">
        <v>0.0</v>
      </c>
      <c r="R23" s="77">
        <v>1.0</v>
      </c>
      <c r="S23" s="79">
        <f t="shared" si="1"/>
        <v>2</v>
      </c>
      <c r="T23" s="71">
        <v>0.0</v>
      </c>
      <c r="U23" s="71">
        <v>0.0</v>
      </c>
      <c r="V23" s="71">
        <v>0.0</v>
      </c>
      <c r="W23" s="71">
        <v>0.0</v>
      </c>
      <c r="X23" s="71">
        <v>0.0</v>
      </c>
      <c r="Y23" s="71">
        <v>0.0</v>
      </c>
      <c r="Z23" s="71">
        <v>0.0</v>
      </c>
      <c r="AA23" s="71">
        <v>0.0</v>
      </c>
      <c r="AB23" s="71">
        <v>0.0</v>
      </c>
      <c r="AC23" s="71">
        <v>0.0</v>
      </c>
      <c r="AD23" s="71">
        <v>0.0</v>
      </c>
      <c r="AE23" s="71">
        <v>0.0</v>
      </c>
      <c r="AF23" s="71">
        <f t="shared" si="2"/>
        <v>0</v>
      </c>
      <c r="AG23" s="72">
        <f t="shared" si="3"/>
        <v>0</v>
      </c>
      <c r="AH23" s="73">
        <f t="shared" si="4"/>
        <v>0</v>
      </c>
      <c r="AI23" s="74" t="str">
        <f t="shared" si="5"/>
        <v>INEFICAZ</v>
      </c>
    </row>
    <row r="24" ht="15.75" customHeight="1">
      <c r="A24" s="63"/>
      <c r="B24" s="63"/>
      <c r="C24" s="63"/>
      <c r="D24" s="63"/>
      <c r="E24" s="63"/>
      <c r="F24" s="77" t="s">
        <v>43</v>
      </c>
      <c r="G24" s="71">
        <v>0.0</v>
      </c>
      <c r="H24" s="71">
        <v>0.0</v>
      </c>
      <c r="I24" s="71">
        <v>0.0</v>
      </c>
      <c r="J24" s="71">
        <v>0.0</v>
      </c>
      <c r="K24" s="71">
        <v>0.0</v>
      </c>
      <c r="L24" s="71">
        <v>0.0</v>
      </c>
      <c r="M24" s="71">
        <v>0.0</v>
      </c>
      <c r="N24" s="71">
        <v>0.0</v>
      </c>
      <c r="O24" s="71">
        <v>0.0</v>
      </c>
      <c r="P24" s="71">
        <v>0.0</v>
      </c>
      <c r="Q24" s="71">
        <v>0.0</v>
      </c>
      <c r="R24" s="71">
        <v>0.0</v>
      </c>
      <c r="S24" s="71">
        <f t="shared" si="1"/>
        <v>0</v>
      </c>
      <c r="T24" s="77">
        <v>0.0</v>
      </c>
      <c r="U24" s="77"/>
      <c r="V24" s="77">
        <v>0.0</v>
      </c>
      <c r="W24" s="77">
        <v>0.0</v>
      </c>
      <c r="X24" s="77">
        <v>0.0</v>
      </c>
      <c r="Y24" s="77">
        <v>0.0</v>
      </c>
      <c r="Z24" s="77">
        <v>0.0</v>
      </c>
      <c r="AA24" s="77">
        <v>0.0</v>
      </c>
      <c r="AB24" s="77">
        <v>0.0</v>
      </c>
      <c r="AC24" s="77">
        <v>0.0</v>
      </c>
      <c r="AD24" s="77">
        <v>0.0</v>
      </c>
      <c r="AE24" s="77">
        <v>0.0</v>
      </c>
      <c r="AF24" s="79">
        <f t="shared" si="2"/>
        <v>0</v>
      </c>
      <c r="AG24" s="80">
        <f t="shared" si="3"/>
        <v>0</v>
      </c>
      <c r="AH24" s="81">
        <f t="shared" si="4"/>
        <v>0</v>
      </c>
      <c r="AI24" s="82" t="str">
        <f t="shared" si="5"/>
        <v>INEFICAZ</v>
      </c>
    </row>
    <row r="25" ht="15.75" customHeight="1">
      <c r="A25" s="68"/>
      <c r="B25" s="83"/>
      <c r="C25" s="69" t="s">
        <v>54</v>
      </c>
      <c r="D25" s="70" t="s">
        <v>55</v>
      </c>
      <c r="E25" s="69" t="s">
        <v>56</v>
      </c>
      <c r="F25" s="71" t="s">
        <v>42</v>
      </c>
      <c r="G25" s="77">
        <v>0.0</v>
      </c>
      <c r="H25" s="77">
        <v>0.0</v>
      </c>
      <c r="I25" s="77">
        <v>0.0</v>
      </c>
      <c r="J25" s="77">
        <v>0.0</v>
      </c>
      <c r="K25" s="77">
        <v>0.0</v>
      </c>
      <c r="L25" s="77">
        <v>0.0</v>
      </c>
      <c r="M25" s="77">
        <v>300.0</v>
      </c>
      <c r="N25" s="77">
        <v>0.0</v>
      </c>
      <c r="O25" s="77">
        <v>0.0</v>
      </c>
      <c r="P25" s="77">
        <v>0.0</v>
      </c>
      <c r="Q25" s="77">
        <v>0.0</v>
      </c>
      <c r="R25" s="77">
        <v>260.0</v>
      </c>
      <c r="S25" s="79">
        <f t="shared" si="1"/>
        <v>560</v>
      </c>
      <c r="T25" s="71">
        <v>0.0</v>
      </c>
      <c r="U25" s="71">
        <v>0.0</v>
      </c>
      <c r="V25" s="71">
        <v>0.0</v>
      </c>
      <c r="W25" s="71">
        <v>0.0</v>
      </c>
      <c r="X25" s="71">
        <v>0.0</v>
      </c>
      <c r="Y25" s="71">
        <v>0.0</v>
      </c>
      <c r="Z25" s="71">
        <v>0.0</v>
      </c>
      <c r="AA25" s="71">
        <v>0.0</v>
      </c>
      <c r="AB25" s="71">
        <v>0.0</v>
      </c>
      <c r="AC25" s="71">
        <v>0.0</v>
      </c>
      <c r="AD25" s="71">
        <v>0.0</v>
      </c>
      <c r="AE25" s="71">
        <v>0.0</v>
      </c>
      <c r="AF25" s="71">
        <v>0.0</v>
      </c>
      <c r="AG25" s="72">
        <f t="shared" si="3"/>
        <v>0</v>
      </c>
      <c r="AH25" s="73">
        <f t="shared" si="4"/>
        <v>0</v>
      </c>
      <c r="AI25" s="74" t="str">
        <f t="shared" si="5"/>
        <v>INEFICAZ</v>
      </c>
    </row>
    <row r="26" ht="15.75" customHeight="1">
      <c r="A26" s="63"/>
      <c r="B26" s="63"/>
      <c r="C26" s="63"/>
      <c r="D26" s="63"/>
      <c r="E26" s="63"/>
      <c r="F26" s="77" t="s">
        <v>43</v>
      </c>
      <c r="G26" s="71">
        <v>0.0</v>
      </c>
      <c r="H26" s="71">
        <v>0.0</v>
      </c>
      <c r="I26" s="71">
        <v>0.0</v>
      </c>
      <c r="J26" s="71">
        <v>0.0</v>
      </c>
      <c r="K26" s="71">
        <v>0.0</v>
      </c>
      <c r="L26" s="71">
        <v>0.0</v>
      </c>
      <c r="M26" s="71">
        <v>0.0</v>
      </c>
      <c r="N26" s="71">
        <v>0.0</v>
      </c>
      <c r="O26" s="71">
        <v>0.0</v>
      </c>
      <c r="P26" s="71">
        <v>0.0</v>
      </c>
      <c r="Q26" s="71">
        <v>0.0</v>
      </c>
      <c r="R26" s="71">
        <v>0.0</v>
      </c>
      <c r="S26" s="71">
        <f t="shared" si="1"/>
        <v>0</v>
      </c>
      <c r="T26" s="77">
        <v>0.0</v>
      </c>
      <c r="U26" s="77"/>
      <c r="V26" s="77">
        <v>0.0</v>
      </c>
      <c r="W26" s="77">
        <v>0.0</v>
      </c>
      <c r="X26" s="77">
        <v>0.0</v>
      </c>
      <c r="Y26" s="77">
        <v>0.0</v>
      </c>
      <c r="Z26" s="77">
        <v>0.0</v>
      </c>
      <c r="AA26" s="77">
        <v>0.0</v>
      </c>
      <c r="AB26" s="77">
        <v>0.0</v>
      </c>
      <c r="AC26" s="77">
        <v>0.0</v>
      </c>
      <c r="AD26" s="77">
        <v>0.0</v>
      </c>
      <c r="AE26" s="77">
        <v>0.0</v>
      </c>
      <c r="AF26" s="79">
        <f>SUM(T26:AE26)</f>
        <v>0</v>
      </c>
      <c r="AG26" s="80">
        <f t="shared" si="3"/>
        <v>0</v>
      </c>
      <c r="AH26" s="81">
        <f t="shared" si="4"/>
        <v>0</v>
      </c>
      <c r="AI26" s="82" t="str">
        <f t="shared" si="5"/>
        <v>INEFICAZ</v>
      </c>
    </row>
    <row r="27" ht="23.25" customHeight="1">
      <c r="A27" s="68"/>
      <c r="B27" s="83"/>
      <c r="C27" s="69" t="s">
        <v>57</v>
      </c>
      <c r="D27" s="70" t="s">
        <v>58</v>
      </c>
      <c r="E27" s="69" t="s">
        <v>59</v>
      </c>
      <c r="F27" s="71" t="s">
        <v>42</v>
      </c>
      <c r="G27" s="77">
        <v>0.0</v>
      </c>
      <c r="H27" s="77">
        <v>0.0</v>
      </c>
      <c r="I27" s="77">
        <v>0.0</v>
      </c>
      <c r="J27" s="77">
        <v>0.0</v>
      </c>
      <c r="K27" s="77">
        <v>0.0</v>
      </c>
      <c r="L27" s="77">
        <v>0.0</v>
      </c>
      <c r="M27" s="77">
        <v>1600.0</v>
      </c>
      <c r="N27" s="77">
        <v>0.0</v>
      </c>
      <c r="O27" s="77">
        <v>0.0</v>
      </c>
      <c r="P27" s="77">
        <v>0.0</v>
      </c>
      <c r="Q27" s="77">
        <v>0.0</v>
      </c>
      <c r="R27" s="77">
        <v>1500.0</v>
      </c>
      <c r="S27" s="79">
        <f t="shared" si="1"/>
        <v>3100</v>
      </c>
      <c r="T27" s="71">
        <v>0.0</v>
      </c>
      <c r="U27" s="71">
        <v>0.0</v>
      </c>
      <c r="V27" s="71">
        <v>0.0</v>
      </c>
      <c r="W27" s="71">
        <v>0.0</v>
      </c>
      <c r="X27" s="71">
        <v>0.0</v>
      </c>
      <c r="Y27" s="71">
        <v>0.0</v>
      </c>
      <c r="Z27" s="71">
        <v>0.0</v>
      </c>
      <c r="AA27" s="71">
        <v>0.0</v>
      </c>
      <c r="AB27" s="71">
        <v>0.0</v>
      </c>
      <c r="AC27" s="71">
        <v>0.0</v>
      </c>
      <c r="AD27" s="71">
        <v>0.0</v>
      </c>
      <c r="AE27" s="71">
        <v>0.0</v>
      </c>
      <c r="AF27" s="71">
        <v>0.0</v>
      </c>
      <c r="AG27" s="72">
        <f t="shared" si="3"/>
        <v>0</v>
      </c>
      <c r="AH27" s="73">
        <f t="shared" si="4"/>
        <v>0</v>
      </c>
      <c r="AI27" s="74" t="str">
        <f t="shared" si="5"/>
        <v>INEFICAZ</v>
      </c>
    </row>
    <row r="28" ht="19.5" customHeight="1">
      <c r="A28" s="63"/>
      <c r="B28" s="63"/>
      <c r="C28" s="63"/>
      <c r="D28" s="63"/>
      <c r="E28" s="63"/>
      <c r="F28" s="77" t="s">
        <v>43</v>
      </c>
      <c r="G28" s="71">
        <v>0.0</v>
      </c>
      <c r="H28" s="71">
        <v>0.0</v>
      </c>
      <c r="I28" s="71">
        <v>0.0</v>
      </c>
      <c r="J28" s="71">
        <v>0.0</v>
      </c>
      <c r="K28" s="71">
        <v>0.0</v>
      </c>
      <c r="L28" s="71">
        <v>0.0</v>
      </c>
      <c r="M28" s="71">
        <v>0.0</v>
      </c>
      <c r="N28" s="71">
        <v>0.0</v>
      </c>
      <c r="O28" s="71">
        <v>0.0</v>
      </c>
      <c r="P28" s="71">
        <v>0.0</v>
      </c>
      <c r="Q28" s="71">
        <v>0.0</v>
      </c>
      <c r="R28" s="71">
        <v>0.0</v>
      </c>
      <c r="S28" s="71">
        <f t="shared" si="1"/>
        <v>0</v>
      </c>
      <c r="T28" s="77">
        <v>0.0</v>
      </c>
      <c r="U28" s="77"/>
      <c r="V28" s="77">
        <v>0.0</v>
      </c>
      <c r="W28" s="77">
        <v>0.0</v>
      </c>
      <c r="X28" s="77">
        <v>0.0</v>
      </c>
      <c r="Y28" s="77">
        <v>0.0</v>
      </c>
      <c r="Z28" s="77">
        <v>0.0</v>
      </c>
      <c r="AA28" s="77">
        <v>0.0</v>
      </c>
      <c r="AB28" s="77">
        <v>0.0</v>
      </c>
      <c r="AC28" s="77">
        <v>0.0</v>
      </c>
      <c r="AD28" s="77">
        <v>0.0</v>
      </c>
      <c r="AE28" s="77">
        <v>0.0</v>
      </c>
      <c r="AF28" s="79">
        <f t="shared" ref="AF28:AF38" si="6">SUM(T28:AE28)</f>
        <v>0</v>
      </c>
      <c r="AG28" s="80">
        <f t="shared" si="3"/>
        <v>0</v>
      </c>
      <c r="AH28" s="81">
        <f t="shared" si="4"/>
        <v>0</v>
      </c>
      <c r="AI28" s="82" t="str">
        <f t="shared" si="5"/>
        <v>INEFICAZ</v>
      </c>
    </row>
    <row r="29" ht="15.75" customHeight="1">
      <c r="A29" s="84"/>
      <c r="B29" s="83"/>
      <c r="C29" s="69" t="s">
        <v>60</v>
      </c>
      <c r="D29" s="85" t="s">
        <v>61</v>
      </c>
      <c r="E29" s="69" t="s">
        <v>62</v>
      </c>
      <c r="F29" s="71" t="s">
        <v>42</v>
      </c>
      <c r="G29" s="77">
        <v>1.0</v>
      </c>
      <c r="H29" s="77">
        <v>0.0</v>
      </c>
      <c r="I29" s="77">
        <v>0.0</v>
      </c>
      <c r="J29" s="77">
        <v>0.0</v>
      </c>
      <c r="K29" s="77">
        <v>0.0</v>
      </c>
      <c r="L29" s="77">
        <v>0.0</v>
      </c>
      <c r="M29" s="77">
        <v>0.0</v>
      </c>
      <c r="N29" s="77">
        <v>0.0</v>
      </c>
      <c r="O29" s="77">
        <v>0.0</v>
      </c>
      <c r="P29" s="77">
        <v>0.0</v>
      </c>
      <c r="Q29" s="77">
        <v>0.0</v>
      </c>
      <c r="R29" s="77">
        <v>0.0</v>
      </c>
      <c r="S29" s="79">
        <f t="shared" si="1"/>
        <v>1</v>
      </c>
      <c r="T29" s="71">
        <v>0.0</v>
      </c>
      <c r="U29" s="71">
        <v>0.0</v>
      </c>
      <c r="V29" s="71">
        <v>0.0</v>
      </c>
      <c r="W29" s="71">
        <v>0.0</v>
      </c>
      <c r="X29" s="71">
        <v>0.0</v>
      </c>
      <c r="Y29" s="71">
        <v>0.0</v>
      </c>
      <c r="Z29" s="71">
        <v>0.0</v>
      </c>
      <c r="AA29" s="71">
        <v>0.0</v>
      </c>
      <c r="AB29" s="71">
        <v>0.0</v>
      </c>
      <c r="AC29" s="71">
        <v>0.0</v>
      </c>
      <c r="AD29" s="71">
        <v>0.0</v>
      </c>
      <c r="AE29" s="71">
        <v>0.0</v>
      </c>
      <c r="AF29" s="71">
        <f t="shared" si="6"/>
        <v>0</v>
      </c>
      <c r="AG29" s="72">
        <f t="shared" si="3"/>
        <v>0</v>
      </c>
      <c r="AH29" s="73">
        <f t="shared" si="4"/>
        <v>0</v>
      </c>
      <c r="AI29" s="74" t="str">
        <f t="shared" si="5"/>
        <v>INEFICAZ</v>
      </c>
    </row>
    <row r="30" ht="15.75" customHeight="1">
      <c r="A30" s="63"/>
      <c r="B30" s="63"/>
      <c r="C30" s="63"/>
      <c r="D30" s="63"/>
      <c r="E30" s="63"/>
      <c r="F30" s="77" t="s">
        <v>43</v>
      </c>
      <c r="G30" s="71">
        <v>2206.0</v>
      </c>
      <c r="H30" s="71">
        <v>0.0</v>
      </c>
      <c r="I30" s="71">
        <v>0.0</v>
      </c>
      <c r="J30" s="71">
        <v>0.0</v>
      </c>
      <c r="K30" s="71">
        <v>0.0</v>
      </c>
      <c r="L30" s="71">
        <v>0.0</v>
      </c>
      <c r="M30" s="71">
        <v>0.0</v>
      </c>
      <c r="N30" s="71">
        <v>0.0</v>
      </c>
      <c r="O30" s="71">
        <v>0.0</v>
      </c>
      <c r="P30" s="71">
        <v>0.0</v>
      </c>
      <c r="Q30" s="71">
        <v>0.0</v>
      </c>
      <c r="R30" s="71">
        <v>0.0</v>
      </c>
      <c r="S30" s="71">
        <f t="shared" si="1"/>
        <v>2206</v>
      </c>
      <c r="T30" s="77">
        <v>0.0</v>
      </c>
      <c r="U30" s="77"/>
      <c r="V30" s="77">
        <v>0.0</v>
      </c>
      <c r="W30" s="77">
        <v>0.0</v>
      </c>
      <c r="X30" s="77">
        <v>0.0</v>
      </c>
      <c r="Y30" s="77">
        <v>0.0</v>
      </c>
      <c r="Z30" s="77">
        <v>0.0</v>
      </c>
      <c r="AA30" s="77">
        <v>0.0</v>
      </c>
      <c r="AB30" s="77">
        <v>0.0</v>
      </c>
      <c r="AC30" s="77">
        <v>0.0</v>
      </c>
      <c r="AD30" s="77">
        <v>0.0</v>
      </c>
      <c r="AE30" s="77">
        <v>0.0</v>
      </c>
      <c r="AF30" s="79">
        <f t="shared" si="6"/>
        <v>0</v>
      </c>
      <c r="AG30" s="80">
        <f t="shared" si="3"/>
        <v>0</v>
      </c>
      <c r="AH30" s="81">
        <f t="shared" si="4"/>
        <v>0</v>
      </c>
      <c r="AI30" s="82" t="str">
        <f t="shared" si="5"/>
        <v>INEFICAZ</v>
      </c>
    </row>
    <row r="31" ht="15.75" customHeight="1">
      <c r="A31" s="84"/>
      <c r="B31" s="83"/>
      <c r="C31" s="69" t="s">
        <v>63</v>
      </c>
      <c r="D31" s="85" t="s">
        <v>64</v>
      </c>
      <c r="E31" s="69" t="s">
        <v>62</v>
      </c>
      <c r="F31" s="71" t="s">
        <v>42</v>
      </c>
      <c r="G31" s="77">
        <v>1.0</v>
      </c>
      <c r="H31" s="77">
        <v>0.0</v>
      </c>
      <c r="I31" s="77">
        <v>0.0</v>
      </c>
      <c r="J31" s="77">
        <v>0.0</v>
      </c>
      <c r="K31" s="77">
        <v>0.0</v>
      </c>
      <c r="L31" s="77">
        <v>0.0</v>
      </c>
      <c r="M31" s="77">
        <v>0.0</v>
      </c>
      <c r="N31" s="77">
        <v>0.0</v>
      </c>
      <c r="O31" s="77">
        <v>0.0</v>
      </c>
      <c r="P31" s="77">
        <v>0.0</v>
      </c>
      <c r="Q31" s="77">
        <v>0.0</v>
      </c>
      <c r="R31" s="77">
        <v>0.0</v>
      </c>
      <c r="S31" s="79">
        <f t="shared" si="1"/>
        <v>1</v>
      </c>
      <c r="T31" s="71">
        <v>0.0</v>
      </c>
      <c r="U31" s="71">
        <v>0.0</v>
      </c>
      <c r="V31" s="71">
        <v>0.0</v>
      </c>
      <c r="W31" s="71">
        <v>0.0</v>
      </c>
      <c r="X31" s="71">
        <v>0.0</v>
      </c>
      <c r="Y31" s="71">
        <v>0.0</v>
      </c>
      <c r="Z31" s="71">
        <v>0.0</v>
      </c>
      <c r="AA31" s="71">
        <v>0.0</v>
      </c>
      <c r="AB31" s="71">
        <v>0.0</v>
      </c>
      <c r="AC31" s="71">
        <v>0.0</v>
      </c>
      <c r="AD31" s="71">
        <v>0.0</v>
      </c>
      <c r="AE31" s="71">
        <v>0.0</v>
      </c>
      <c r="AF31" s="71">
        <f t="shared" si="6"/>
        <v>0</v>
      </c>
      <c r="AG31" s="72">
        <f t="shared" si="3"/>
        <v>0</v>
      </c>
      <c r="AH31" s="73">
        <f t="shared" si="4"/>
        <v>0</v>
      </c>
      <c r="AI31" s="74" t="str">
        <f t="shared" si="5"/>
        <v>INEFICAZ</v>
      </c>
    </row>
    <row r="32" ht="24.75" customHeight="1">
      <c r="A32" s="63"/>
      <c r="B32" s="63"/>
      <c r="C32" s="63"/>
      <c r="D32" s="63"/>
      <c r="E32" s="63"/>
      <c r="F32" s="86" t="s">
        <v>43</v>
      </c>
      <c r="G32" s="87">
        <v>34346.0</v>
      </c>
      <c r="H32" s="71">
        <v>0.0</v>
      </c>
      <c r="I32" s="71">
        <v>0.0</v>
      </c>
      <c r="J32" s="71">
        <v>0.0</v>
      </c>
      <c r="K32" s="71">
        <v>0.0</v>
      </c>
      <c r="L32" s="71">
        <v>0.0</v>
      </c>
      <c r="M32" s="71">
        <v>0.0</v>
      </c>
      <c r="N32" s="71">
        <v>0.0</v>
      </c>
      <c r="O32" s="71">
        <v>0.0</v>
      </c>
      <c r="P32" s="71">
        <v>0.0</v>
      </c>
      <c r="Q32" s="71">
        <v>0.0</v>
      </c>
      <c r="R32" s="71">
        <v>0.0</v>
      </c>
      <c r="S32" s="87">
        <f t="shared" si="1"/>
        <v>34346</v>
      </c>
      <c r="T32" s="77">
        <v>0.0</v>
      </c>
      <c r="U32" s="77"/>
      <c r="V32" s="77">
        <v>0.0</v>
      </c>
      <c r="W32" s="77">
        <v>0.0</v>
      </c>
      <c r="X32" s="77">
        <v>0.0</v>
      </c>
      <c r="Y32" s="77">
        <v>0.0</v>
      </c>
      <c r="Z32" s="77">
        <v>0.0</v>
      </c>
      <c r="AA32" s="77">
        <v>0.0</v>
      </c>
      <c r="AB32" s="77">
        <v>0.0</v>
      </c>
      <c r="AC32" s="77">
        <v>0.0</v>
      </c>
      <c r="AD32" s="77">
        <v>0.0</v>
      </c>
      <c r="AE32" s="77">
        <v>0.0</v>
      </c>
      <c r="AF32" s="79">
        <f t="shared" si="6"/>
        <v>0</v>
      </c>
      <c r="AG32" s="80">
        <f t="shared" si="3"/>
        <v>0</v>
      </c>
      <c r="AH32" s="81">
        <f t="shared" si="4"/>
        <v>0</v>
      </c>
      <c r="AI32" s="82" t="str">
        <f t="shared" si="5"/>
        <v>INEFICAZ</v>
      </c>
    </row>
    <row r="33" ht="23.25" customHeight="1">
      <c r="A33" s="84"/>
      <c r="B33" s="83"/>
      <c r="C33" s="69" t="s">
        <v>65</v>
      </c>
      <c r="D33" s="85" t="s">
        <v>66</v>
      </c>
      <c r="E33" s="69" t="s">
        <v>62</v>
      </c>
      <c r="F33" s="71" t="s">
        <v>42</v>
      </c>
      <c r="G33" s="77">
        <v>1.0</v>
      </c>
      <c r="H33" s="77">
        <v>0.0</v>
      </c>
      <c r="I33" s="77">
        <v>0.0</v>
      </c>
      <c r="J33" s="77">
        <v>0.0</v>
      </c>
      <c r="K33" s="77">
        <v>0.0</v>
      </c>
      <c r="L33" s="77">
        <v>0.0</v>
      </c>
      <c r="M33" s="77">
        <v>0.0</v>
      </c>
      <c r="N33" s="77">
        <v>0.0</v>
      </c>
      <c r="O33" s="77">
        <v>0.0</v>
      </c>
      <c r="P33" s="77">
        <v>0.0</v>
      </c>
      <c r="Q33" s="77">
        <v>0.0</v>
      </c>
      <c r="R33" s="77">
        <v>0.0</v>
      </c>
      <c r="S33" s="79">
        <f t="shared" si="1"/>
        <v>1</v>
      </c>
      <c r="T33" s="71">
        <v>0.0</v>
      </c>
      <c r="U33" s="71">
        <v>0.0</v>
      </c>
      <c r="V33" s="71">
        <v>0.0</v>
      </c>
      <c r="W33" s="71">
        <v>0.0</v>
      </c>
      <c r="X33" s="71">
        <v>0.0</v>
      </c>
      <c r="Y33" s="71">
        <v>0.0</v>
      </c>
      <c r="Z33" s="71">
        <v>0.0</v>
      </c>
      <c r="AA33" s="71">
        <v>0.0</v>
      </c>
      <c r="AB33" s="71">
        <v>0.0</v>
      </c>
      <c r="AC33" s="71">
        <v>0.0</v>
      </c>
      <c r="AD33" s="71">
        <v>0.0</v>
      </c>
      <c r="AE33" s="71">
        <v>0.0</v>
      </c>
      <c r="AF33" s="71">
        <f t="shared" si="6"/>
        <v>0</v>
      </c>
      <c r="AG33" s="72">
        <f t="shared" si="3"/>
        <v>0</v>
      </c>
      <c r="AH33" s="73">
        <f t="shared" si="4"/>
        <v>0</v>
      </c>
      <c r="AI33" s="74" t="str">
        <f t="shared" si="5"/>
        <v>INEFICAZ</v>
      </c>
    </row>
    <row r="34" ht="28.5" customHeight="1">
      <c r="A34" s="63"/>
      <c r="B34" s="63"/>
      <c r="C34" s="63"/>
      <c r="D34" s="63"/>
      <c r="E34" s="63"/>
      <c r="F34" s="77" t="s">
        <v>43</v>
      </c>
      <c r="G34" s="71">
        <v>995.0</v>
      </c>
      <c r="H34" s="71">
        <v>0.0</v>
      </c>
      <c r="I34" s="71">
        <v>0.0</v>
      </c>
      <c r="J34" s="71">
        <v>0.0</v>
      </c>
      <c r="K34" s="71">
        <v>0.0</v>
      </c>
      <c r="L34" s="71">
        <v>0.0</v>
      </c>
      <c r="M34" s="71">
        <v>0.0</v>
      </c>
      <c r="N34" s="71">
        <v>0.0</v>
      </c>
      <c r="O34" s="71">
        <v>0.0</v>
      </c>
      <c r="P34" s="71">
        <v>0.0</v>
      </c>
      <c r="Q34" s="71">
        <v>0.0</v>
      </c>
      <c r="R34" s="71">
        <v>0.0</v>
      </c>
      <c r="S34" s="71">
        <f t="shared" si="1"/>
        <v>995</v>
      </c>
      <c r="T34" s="77">
        <v>0.0</v>
      </c>
      <c r="U34" s="77"/>
      <c r="V34" s="77">
        <v>0.0</v>
      </c>
      <c r="W34" s="77">
        <v>0.0</v>
      </c>
      <c r="X34" s="77">
        <v>0.0</v>
      </c>
      <c r="Y34" s="77">
        <v>0.0</v>
      </c>
      <c r="Z34" s="77">
        <v>0.0</v>
      </c>
      <c r="AA34" s="77">
        <v>0.0</v>
      </c>
      <c r="AB34" s="77">
        <v>0.0</v>
      </c>
      <c r="AC34" s="77">
        <v>0.0</v>
      </c>
      <c r="AD34" s="77">
        <v>0.0</v>
      </c>
      <c r="AE34" s="77">
        <v>0.0</v>
      </c>
      <c r="AF34" s="79">
        <f t="shared" si="6"/>
        <v>0</v>
      </c>
      <c r="AG34" s="80">
        <f t="shared" si="3"/>
        <v>0</v>
      </c>
      <c r="AH34" s="81">
        <f t="shared" si="4"/>
        <v>0</v>
      </c>
      <c r="AI34" s="82" t="str">
        <f t="shared" si="5"/>
        <v>INEFICAZ</v>
      </c>
    </row>
    <row r="35" ht="15.75" customHeight="1">
      <c r="A35" s="84"/>
      <c r="B35" s="83"/>
      <c r="C35" s="69" t="s">
        <v>67</v>
      </c>
      <c r="D35" s="85" t="s">
        <v>68</v>
      </c>
      <c r="E35" s="69" t="s">
        <v>62</v>
      </c>
      <c r="F35" s="71" t="s">
        <v>42</v>
      </c>
      <c r="G35" s="77">
        <v>1.0</v>
      </c>
      <c r="H35" s="77">
        <v>0.0</v>
      </c>
      <c r="I35" s="77">
        <v>0.0</v>
      </c>
      <c r="J35" s="77">
        <v>0.0</v>
      </c>
      <c r="K35" s="77">
        <v>0.0</v>
      </c>
      <c r="L35" s="77">
        <v>0.0</v>
      </c>
      <c r="M35" s="77">
        <v>0.0</v>
      </c>
      <c r="N35" s="77">
        <v>0.0</v>
      </c>
      <c r="O35" s="77">
        <v>0.0</v>
      </c>
      <c r="P35" s="77">
        <v>0.0</v>
      </c>
      <c r="Q35" s="77">
        <v>0.0</v>
      </c>
      <c r="R35" s="77">
        <v>0.0</v>
      </c>
      <c r="S35" s="79">
        <f t="shared" si="1"/>
        <v>1</v>
      </c>
      <c r="T35" s="71">
        <v>0.0</v>
      </c>
      <c r="U35" s="71">
        <v>0.0</v>
      </c>
      <c r="V35" s="71">
        <v>0.0</v>
      </c>
      <c r="W35" s="71">
        <v>0.0</v>
      </c>
      <c r="X35" s="71">
        <v>0.0</v>
      </c>
      <c r="Y35" s="71">
        <v>0.0</v>
      </c>
      <c r="Z35" s="71">
        <v>0.0</v>
      </c>
      <c r="AA35" s="71">
        <v>0.0</v>
      </c>
      <c r="AB35" s="71">
        <v>0.0</v>
      </c>
      <c r="AC35" s="71">
        <v>0.0</v>
      </c>
      <c r="AD35" s="71">
        <v>0.0</v>
      </c>
      <c r="AE35" s="71">
        <v>0.0</v>
      </c>
      <c r="AF35" s="71">
        <f t="shared" si="6"/>
        <v>0</v>
      </c>
      <c r="AG35" s="72">
        <f t="shared" si="3"/>
        <v>0</v>
      </c>
      <c r="AH35" s="73">
        <f t="shared" si="4"/>
        <v>0</v>
      </c>
      <c r="AI35" s="74" t="str">
        <f t="shared" si="5"/>
        <v>INEFICAZ</v>
      </c>
    </row>
    <row r="36" ht="15.75" customHeight="1">
      <c r="A36" s="63"/>
      <c r="B36" s="63"/>
      <c r="C36" s="63"/>
      <c r="D36" s="63"/>
      <c r="E36" s="63"/>
      <c r="F36" s="77" t="s">
        <v>43</v>
      </c>
      <c r="G36" s="87">
        <v>55050.0</v>
      </c>
      <c r="H36" s="71">
        <v>0.0</v>
      </c>
      <c r="I36" s="71">
        <v>0.0</v>
      </c>
      <c r="J36" s="71">
        <v>0.0</v>
      </c>
      <c r="K36" s="71">
        <v>0.0</v>
      </c>
      <c r="L36" s="71">
        <v>0.0</v>
      </c>
      <c r="M36" s="71">
        <v>0.0</v>
      </c>
      <c r="N36" s="71">
        <v>0.0</v>
      </c>
      <c r="O36" s="71">
        <v>0.0</v>
      </c>
      <c r="P36" s="71">
        <v>0.0</v>
      </c>
      <c r="Q36" s="71">
        <v>0.0</v>
      </c>
      <c r="R36" s="71">
        <v>0.0</v>
      </c>
      <c r="S36" s="87">
        <f t="shared" si="1"/>
        <v>55050</v>
      </c>
      <c r="T36" s="77">
        <v>0.0</v>
      </c>
      <c r="U36" s="77"/>
      <c r="V36" s="77">
        <v>0.0</v>
      </c>
      <c r="W36" s="77">
        <v>0.0</v>
      </c>
      <c r="X36" s="77">
        <v>0.0</v>
      </c>
      <c r="Y36" s="77">
        <v>0.0</v>
      </c>
      <c r="Z36" s="77">
        <v>0.0</v>
      </c>
      <c r="AA36" s="77">
        <v>0.0</v>
      </c>
      <c r="AB36" s="77">
        <v>0.0</v>
      </c>
      <c r="AC36" s="77">
        <v>0.0</v>
      </c>
      <c r="AD36" s="77">
        <v>0.0</v>
      </c>
      <c r="AE36" s="77">
        <v>0.0</v>
      </c>
      <c r="AF36" s="79">
        <f t="shared" si="6"/>
        <v>0</v>
      </c>
      <c r="AG36" s="80">
        <f t="shared" si="3"/>
        <v>0</v>
      </c>
      <c r="AH36" s="81">
        <f t="shared" si="4"/>
        <v>0</v>
      </c>
      <c r="AI36" s="82" t="str">
        <f t="shared" si="5"/>
        <v>INEFICAZ</v>
      </c>
    </row>
    <row r="37" ht="15.75" customHeight="1">
      <c r="A37" s="84"/>
      <c r="B37" s="83"/>
      <c r="C37" s="69" t="s">
        <v>69</v>
      </c>
      <c r="D37" s="85" t="s">
        <v>70</v>
      </c>
      <c r="E37" s="69" t="s">
        <v>62</v>
      </c>
      <c r="F37" s="71" t="s">
        <v>42</v>
      </c>
      <c r="G37" s="77">
        <v>1.0</v>
      </c>
      <c r="H37" s="77">
        <v>0.0</v>
      </c>
      <c r="I37" s="77">
        <v>0.0</v>
      </c>
      <c r="J37" s="77">
        <v>0.0</v>
      </c>
      <c r="K37" s="77">
        <v>0.0</v>
      </c>
      <c r="L37" s="77">
        <v>0.0</v>
      </c>
      <c r="M37" s="77">
        <v>0.0</v>
      </c>
      <c r="N37" s="77">
        <v>0.0</v>
      </c>
      <c r="O37" s="77">
        <v>0.0</v>
      </c>
      <c r="P37" s="77">
        <v>0.0</v>
      </c>
      <c r="Q37" s="77">
        <v>0.0</v>
      </c>
      <c r="R37" s="77">
        <v>0.0</v>
      </c>
      <c r="S37" s="79">
        <f t="shared" si="1"/>
        <v>1</v>
      </c>
      <c r="T37" s="71">
        <v>0.0</v>
      </c>
      <c r="U37" s="71">
        <v>0.0</v>
      </c>
      <c r="V37" s="71">
        <v>0.0</v>
      </c>
      <c r="W37" s="71">
        <v>0.0</v>
      </c>
      <c r="X37" s="71">
        <v>0.0</v>
      </c>
      <c r="Y37" s="71">
        <v>0.0</v>
      </c>
      <c r="Z37" s="71">
        <v>0.0</v>
      </c>
      <c r="AA37" s="71">
        <v>0.0</v>
      </c>
      <c r="AB37" s="71">
        <v>0.0</v>
      </c>
      <c r="AC37" s="71">
        <v>0.0</v>
      </c>
      <c r="AD37" s="71">
        <v>0.0</v>
      </c>
      <c r="AE37" s="71">
        <v>0.0</v>
      </c>
      <c r="AF37" s="71">
        <f t="shared" si="6"/>
        <v>0</v>
      </c>
      <c r="AG37" s="72">
        <f t="shared" si="3"/>
        <v>0</v>
      </c>
      <c r="AH37" s="73">
        <f t="shared" si="4"/>
        <v>0</v>
      </c>
      <c r="AI37" s="74" t="str">
        <f t="shared" si="5"/>
        <v>INEFICAZ</v>
      </c>
    </row>
    <row r="38" ht="15.75" customHeight="1">
      <c r="A38" s="63"/>
      <c r="B38" s="63"/>
      <c r="C38" s="63"/>
      <c r="D38" s="63"/>
      <c r="E38" s="63"/>
      <c r="F38" s="77" t="s">
        <v>43</v>
      </c>
      <c r="G38" s="87">
        <v>425659.0</v>
      </c>
      <c r="H38" s="71">
        <v>0.0</v>
      </c>
      <c r="I38" s="71">
        <v>0.0</v>
      </c>
      <c r="J38" s="71">
        <v>0.0</v>
      </c>
      <c r="K38" s="71">
        <v>0.0</v>
      </c>
      <c r="L38" s="71">
        <v>0.0</v>
      </c>
      <c r="M38" s="71">
        <v>0.0</v>
      </c>
      <c r="N38" s="71">
        <v>0.0</v>
      </c>
      <c r="O38" s="71">
        <v>0.0</v>
      </c>
      <c r="P38" s="71">
        <v>0.0</v>
      </c>
      <c r="Q38" s="71">
        <v>0.0</v>
      </c>
      <c r="R38" s="71">
        <v>0.0</v>
      </c>
      <c r="S38" s="87">
        <f t="shared" si="1"/>
        <v>425659</v>
      </c>
      <c r="T38" s="77">
        <v>0.0</v>
      </c>
      <c r="U38" s="77"/>
      <c r="V38" s="77">
        <v>0.0</v>
      </c>
      <c r="W38" s="77">
        <v>0.0</v>
      </c>
      <c r="X38" s="77">
        <v>0.0</v>
      </c>
      <c r="Y38" s="77">
        <v>0.0</v>
      </c>
      <c r="Z38" s="77">
        <v>0.0</v>
      </c>
      <c r="AA38" s="77">
        <v>0.0</v>
      </c>
      <c r="AB38" s="77">
        <v>0.0</v>
      </c>
      <c r="AC38" s="77">
        <v>0.0</v>
      </c>
      <c r="AD38" s="77">
        <v>0.0</v>
      </c>
      <c r="AE38" s="77">
        <v>0.0</v>
      </c>
      <c r="AF38" s="79">
        <f t="shared" si="6"/>
        <v>0</v>
      </c>
      <c r="AG38" s="80">
        <f t="shared" si="3"/>
        <v>0</v>
      </c>
      <c r="AH38" s="81">
        <f t="shared" si="4"/>
        <v>0</v>
      </c>
      <c r="AI38" s="82" t="str">
        <f t="shared" si="5"/>
        <v>INEFICAZ</v>
      </c>
    </row>
    <row r="39" ht="15.75" customHeight="1">
      <c r="B39" s="88"/>
      <c r="C39" s="89"/>
      <c r="E39" s="90" t="s">
        <v>71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91">
        <f>+S16+S18+S20+S22+S24+S26+S28+S30+S32+S34+S36+S38</f>
        <v>794334.33</v>
      </c>
      <c r="T39" s="92"/>
      <c r="U39" s="46"/>
      <c r="V39" s="46"/>
      <c r="W39" s="46"/>
      <c r="X39" s="93" t="s">
        <v>72</v>
      </c>
      <c r="Y39" s="18"/>
      <c r="Z39" s="18"/>
      <c r="AA39" s="18"/>
      <c r="AB39" s="18"/>
      <c r="AC39" s="18"/>
      <c r="AD39" s="18"/>
      <c r="AE39" s="19"/>
      <c r="AF39" s="91">
        <f>+AF16+AF18+AF20+AF22+AF24+AF26+AF28+AF30+AF32+AF34+AF36+AF38</f>
        <v>0</v>
      </c>
    </row>
    <row r="40" ht="15.75" customHeight="1">
      <c r="B40" s="88"/>
      <c r="C40" s="89"/>
    </row>
    <row r="41" ht="15.75" customHeight="1">
      <c r="B41" s="88"/>
      <c r="C41" s="89"/>
    </row>
    <row r="42" ht="15.75" customHeight="1">
      <c r="A42" s="94"/>
      <c r="B42" s="95"/>
      <c r="C42" s="96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</row>
    <row r="43" ht="15.0" customHeight="1">
      <c r="A43" s="46"/>
      <c r="B43" s="95"/>
      <c r="C43" s="96"/>
      <c r="D43" s="97" t="s">
        <v>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94"/>
      <c r="R43" s="94"/>
      <c r="S43" s="94"/>
      <c r="T43" s="94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</row>
    <row r="44" ht="15.75" customHeight="1">
      <c r="A44" s="46"/>
      <c r="B44" s="98"/>
      <c r="C44" s="99"/>
      <c r="D44" s="9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Q44" s="94"/>
      <c r="R44" s="94"/>
      <c r="S44" s="94"/>
      <c r="T44" s="94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</row>
    <row r="45" ht="15.75" customHeight="1">
      <c r="A45" s="46"/>
      <c r="B45" s="98"/>
      <c r="C45" s="99"/>
      <c r="D45" s="100" t="s">
        <v>18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  <c r="Q45" s="101"/>
      <c r="R45" s="101"/>
      <c r="S45" s="101"/>
      <c r="T45" s="94"/>
      <c r="U45" s="46"/>
      <c r="V45" s="46"/>
      <c r="W45" s="46"/>
      <c r="X45" s="46"/>
      <c r="Y45" s="46"/>
      <c r="Z45" s="102" t="s">
        <v>73</v>
      </c>
      <c r="AA45" s="3"/>
      <c r="AB45" s="3"/>
      <c r="AC45" s="3"/>
      <c r="AD45" s="3"/>
      <c r="AE45" s="4"/>
      <c r="AF45" s="44"/>
      <c r="AG45" s="46"/>
      <c r="AH45" s="46"/>
    </row>
    <row r="46" ht="15.75" customHeight="1">
      <c r="A46" s="46"/>
      <c r="B46" s="98"/>
      <c r="C46" s="99"/>
      <c r="D46" s="9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</row>
    <row r="47" ht="15.75" customHeight="1">
      <c r="A47" s="46"/>
      <c r="B47" s="98"/>
      <c r="C47" s="99"/>
      <c r="D47" s="10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ht="15.0" customHeight="1">
      <c r="A48" s="46"/>
      <c r="B48" s="98"/>
      <c r="C48" s="99"/>
      <c r="D48" s="97" t="s">
        <v>74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</row>
    <row r="49" ht="15.75" customHeight="1">
      <c r="A49" s="46"/>
      <c r="B49" s="98"/>
      <c r="C49" s="99"/>
      <c r="D49" s="9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</row>
    <row r="50" ht="15.75" customHeight="1">
      <c r="A50" s="46"/>
      <c r="B50" s="98"/>
      <c r="C50" s="99"/>
      <c r="D50" s="9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</row>
    <row r="51" ht="15.75" customHeight="1">
      <c r="A51" s="46"/>
      <c r="B51" s="98"/>
      <c r="C51" s="99"/>
      <c r="D51" s="105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</row>
    <row r="52" ht="15.75" customHeight="1">
      <c r="A52" s="46"/>
      <c r="B52" s="98"/>
      <c r="C52" s="99"/>
      <c r="D52" s="46"/>
      <c r="E52" s="46"/>
      <c r="F52" s="46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</row>
    <row r="53" ht="15.75" customHeight="1">
      <c r="A53" s="46"/>
      <c r="B53" s="98"/>
      <c r="C53" s="99"/>
      <c r="D53" s="46"/>
      <c r="E53" s="46"/>
      <c r="F53" s="46"/>
      <c r="G53" s="106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8"/>
    </row>
    <row r="54" ht="15.75" customHeight="1">
      <c r="A54" s="46"/>
      <c r="B54" s="98"/>
      <c r="C54" s="99"/>
      <c r="D54" s="46"/>
      <c r="E54" s="46"/>
      <c r="F54" s="46"/>
      <c r="G54" s="109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1"/>
    </row>
    <row r="55" ht="15.75" customHeight="1">
      <c r="A55" s="46"/>
      <c r="B55" s="98"/>
      <c r="C55" s="99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ht="15.0" customHeight="1">
      <c r="A56" s="46"/>
      <c r="B56" s="98"/>
      <c r="C56" s="99"/>
      <c r="D56" s="97" t="s">
        <v>75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</row>
    <row r="57" ht="15.75" customHeight="1">
      <c r="A57" s="46"/>
      <c r="B57" s="98"/>
      <c r="C57" s="99"/>
      <c r="D57" s="9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</row>
    <row r="58" ht="15.75" customHeight="1">
      <c r="A58" s="46"/>
      <c r="B58" s="98"/>
      <c r="C58" s="99"/>
      <c r="D58" s="9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9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</row>
    <row r="59" ht="15.75" customHeight="1">
      <c r="A59" s="46"/>
      <c r="B59" s="98"/>
      <c r="C59" s="99"/>
      <c r="D59" s="9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</row>
    <row r="60" ht="15.75" customHeight="1">
      <c r="A60" s="46"/>
      <c r="B60" s="98"/>
      <c r="C60" s="99"/>
      <c r="D60" s="103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</row>
    <row r="61" ht="15.0" customHeight="1">
      <c r="A61" s="46"/>
      <c r="B61" s="98"/>
      <c r="C61" s="99"/>
      <c r="D61" s="97" t="s">
        <v>76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9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</row>
    <row r="62" ht="15.75" customHeight="1">
      <c r="A62" s="46"/>
      <c r="B62" s="98"/>
      <c r="C62" s="99"/>
      <c r="D62" s="9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9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</row>
    <row r="63" ht="15.75" customHeight="1">
      <c r="A63" s="46"/>
      <c r="B63" s="98"/>
      <c r="C63" s="99"/>
      <c r="D63" s="9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9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</row>
    <row r="64" ht="15.75" customHeight="1">
      <c r="A64" s="46"/>
      <c r="B64" s="98"/>
      <c r="C64" s="99"/>
      <c r="D64" s="105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</row>
    <row r="65" ht="15.75" customHeight="1">
      <c r="B65" s="88"/>
      <c r="C65" s="89"/>
    </row>
    <row r="66" ht="15.75" customHeight="1">
      <c r="B66" s="88"/>
      <c r="C66" s="89"/>
    </row>
    <row r="67" ht="15.75" customHeight="1">
      <c r="B67" s="88"/>
      <c r="C67" s="89"/>
    </row>
    <row r="68" ht="15.75" customHeight="1">
      <c r="B68" s="88"/>
      <c r="C68" s="89"/>
    </row>
    <row r="69" ht="15.75" customHeight="1">
      <c r="B69" s="88"/>
      <c r="C69" s="89"/>
    </row>
    <row r="70" ht="15.75" customHeight="1">
      <c r="B70" s="88"/>
      <c r="C70" s="89"/>
    </row>
    <row r="71" ht="15.75" customHeight="1">
      <c r="B71" s="88"/>
      <c r="C71" s="89"/>
    </row>
    <row r="72" ht="15.75" customHeight="1">
      <c r="B72" s="88"/>
      <c r="C72" s="89"/>
    </row>
    <row r="73" ht="15.75" customHeight="1">
      <c r="B73" s="88"/>
      <c r="C73" s="89"/>
    </row>
    <row r="74" ht="15.75" customHeight="1">
      <c r="B74" s="88"/>
      <c r="C74" s="89"/>
    </row>
    <row r="75" ht="15.75" customHeight="1">
      <c r="B75" s="88"/>
      <c r="C75" s="89"/>
    </row>
    <row r="76" ht="15.75" customHeight="1">
      <c r="B76" s="88"/>
      <c r="C76" s="89"/>
    </row>
    <row r="77" ht="15.75" customHeight="1">
      <c r="B77" s="88"/>
      <c r="C77" s="89"/>
    </row>
    <row r="78" ht="15.75" customHeight="1">
      <c r="B78" s="88"/>
      <c r="C78" s="89"/>
    </row>
    <row r="79" ht="15.75" customHeight="1">
      <c r="B79" s="88"/>
      <c r="C79" s="89"/>
    </row>
    <row r="80" ht="15.75" customHeight="1">
      <c r="B80" s="88"/>
      <c r="C80" s="89"/>
    </row>
    <row r="81" ht="15.75" customHeight="1">
      <c r="B81" s="88"/>
      <c r="C81" s="89"/>
    </row>
    <row r="82" ht="15.75" customHeight="1">
      <c r="B82" s="88"/>
      <c r="C82" s="89"/>
    </row>
    <row r="83" ht="15.75" customHeight="1">
      <c r="B83" s="88"/>
      <c r="C83" s="89"/>
    </row>
    <row r="84" ht="15.75" customHeight="1">
      <c r="B84" s="88"/>
      <c r="C84" s="89"/>
    </row>
    <row r="85" ht="15.75" customHeight="1">
      <c r="B85" s="88"/>
      <c r="C85" s="89"/>
    </row>
    <row r="86" ht="15.75" customHeight="1">
      <c r="B86" s="88"/>
      <c r="C86" s="89"/>
    </row>
    <row r="87" ht="15.75" customHeight="1">
      <c r="B87" s="88"/>
      <c r="C87" s="89"/>
    </row>
    <row r="88" ht="15.75" customHeight="1">
      <c r="B88" s="88"/>
      <c r="C88" s="89"/>
    </row>
    <row r="89" ht="15.75" customHeight="1">
      <c r="B89" s="88"/>
      <c r="C89" s="89"/>
    </row>
    <row r="90" ht="15.75" customHeight="1">
      <c r="B90" s="88"/>
      <c r="C90" s="89"/>
    </row>
    <row r="91" ht="15.75" customHeight="1">
      <c r="B91" s="88"/>
      <c r="C91" s="89"/>
    </row>
    <row r="92" ht="15.75" customHeight="1">
      <c r="B92" s="88"/>
      <c r="C92" s="89"/>
    </row>
    <row r="93" ht="15.75" customHeight="1">
      <c r="B93" s="88"/>
      <c r="C93" s="89"/>
    </row>
    <row r="94" ht="15.75" customHeight="1">
      <c r="B94" s="88"/>
      <c r="C94" s="89"/>
    </row>
    <row r="95" ht="15.75" customHeight="1">
      <c r="B95" s="88"/>
      <c r="C95" s="89"/>
    </row>
    <row r="96" ht="15.75" customHeight="1">
      <c r="B96" s="88"/>
      <c r="C96" s="89"/>
    </row>
    <row r="97" ht="15.75" customHeight="1">
      <c r="B97" s="88"/>
      <c r="C97" s="89"/>
    </row>
    <row r="98" ht="15.75" customHeight="1">
      <c r="B98" s="88"/>
      <c r="C98" s="89"/>
    </row>
    <row r="99" ht="15.75" customHeight="1">
      <c r="B99" s="88"/>
      <c r="C99" s="89"/>
    </row>
    <row r="100" ht="15.75" customHeight="1">
      <c r="B100" s="88"/>
      <c r="C100" s="89"/>
    </row>
    <row r="101" ht="15.75" customHeight="1">
      <c r="B101" s="88"/>
      <c r="C101" s="89"/>
    </row>
    <row r="102" ht="15.75" customHeight="1">
      <c r="B102" s="88"/>
      <c r="C102" s="89"/>
    </row>
    <row r="103" ht="15.75" customHeight="1">
      <c r="B103" s="88"/>
      <c r="C103" s="89"/>
    </row>
    <row r="104" ht="15.75" customHeight="1">
      <c r="B104" s="88"/>
      <c r="C104" s="89"/>
    </row>
    <row r="105" ht="15.75" customHeight="1">
      <c r="B105" s="88"/>
      <c r="C105" s="89"/>
    </row>
    <row r="106" ht="15.75" customHeight="1">
      <c r="B106" s="88"/>
      <c r="C106" s="89"/>
    </row>
    <row r="107" ht="15.75" customHeight="1">
      <c r="B107" s="88"/>
      <c r="C107" s="89"/>
    </row>
    <row r="108" ht="15.75" customHeight="1">
      <c r="B108" s="88"/>
      <c r="C108" s="89"/>
    </row>
    <row r="109" ht="15.75" customHeight="1">
      <c r="B109" s="88"/>
      <c r="C109" s="89"/>
    </row>
    <row r="110" ht="15.75" customHeight="1">
      <c r="B110" s="88"/>
      <c r="C110" s="89"/>
    </row>
    <row r="111" ht="15.75" customHeight="1">
      <c r="B111" s="88"/>
      <c r="C111" s="89"/>
    </row>
    <row r="112" ht="15.75" customHeight="1">
      <c r="B112" s="88"/>
      <c r="C112" s="89"/>
    </row>
    <row r="113" ht="15.75" customHeight="1">
      <c r="B113" s="88"/>
      <c r="C113" s="89"/>
    </row>
    <row r="114" ht="15.75" customHeight="1">
      <c r="B114" s="88"/>
      <c r="C114" s="89"/>
    </row>
    <row r="115" ht="15.75" customHeight="1">
      <c r="B115" s="88"/>
      <c r="C115" s="89"/>
    </row>
    <row r="116" ht="15.75" customHeight="1">
      <c r="B116" s="88"/>
      <c r="C116" s="89"/>
    </row>
    <row r="117" ht="15.75" customHeight="1">
      <c r="B117" s="88"/>
      <c r="C117" s="89"/>
    </row>
    <row r="118" ht="15.75" customHeight="1">
      <c r="B118" s="88"/>
      <c r="C118" s="89"/>
    </row>
    <row r="119" ht="15.75" customHeight="1">
      <c r="B119" s="88"/>
      <c r="C119" s="89"/>
    </row>
    <row r="120" ht="15.75" customHeight="1">
      <c r="B120" s="88"/>
      <c r="C120" s="89"/>
    </row>
    <row r="121" ht="15.75" customHeight="1">
      <c r="B121" s="88"/>
      <c r="C121" s="89"/>
    </row>
    <row r="122" ht="15.75" customHeight="1">
      <c r="B122" s="88"/>
      <c r="C122" s="89"/>
    </row>
    <row r="123" ht="15.75" customHeight="1">
      <c r="B123" s="88"/>
      <c r="C123" s="89"/>
    </row>
    <row r="124" ht="15.75" customHeight="1">
      <c r="B124" s="88"/>
      <c r="C124" s="89"/>
    </row>
    <row r="125" ht="15.75" customHeight="1">
      <c r="B125" s="88"/>
      <c r="C125" s="89"/>
    </row>
    <row r="126" ht="15.75" customHeight="1">
      <c r="B126" s="88"/>
      <c r="C126" s="89"/>
    </row>
    <row r="127" ht="15.75" customHeight="1">
      <c r="B127" s="88"/>
      <c r="C127" s="89"/>
    </row>
    <row r="128" ht="15.75" customHeight="1">
      <c r="B128" s="88"/>
      <c r="C128" s="89"/>
    </row>
    <row r="129" ht="15.75" customHeight="1">
      <c r="B129" s="88"/>
      <c r="C129" s="89"/>
    </row>
    <row r="130" ht="15.75" customHeight="1">
      <c r="B130" s="88"/>
      <c r="C130" s="89"/>
    </row>
    <row r="131" ht="15.75" customHeight="1">
      <c r="B131" s="88"/>
      <c r="C131" s="89"/>
    </row>
    <row r="132" ht="15.75" customHeight="1">
      <c r="B132" s="88"/>
      <c r="C132" s="89"/>
    </row>
    <row r="133" ht="15.75" customHeight="1">
      <c r="B133" s="88"/>
      <c r="C133" s="89"/>
    </row>
    <row r="134" ht="15.75" customHeight="1">
      <c r="B134" s="88"/>
      <c r="C134" s="89"/>
    </row>
    <row r="135" ht="15.75" customHeight="1">
      <c r="B135" s="88"/>
      <c r="C135" s="89"/>
    </row>
    <row r="136" ht="15.75" customHeight="1">
      <c r="B136" s="88"/>
      <c r="C136" s="89"/>
    </row>
    <row r="137" ht="15.75" customHeight="1">
      <c r="B137" s="88"/>
      <c r="C137" s="89"/>
    </row>
    <row r="138" ht="15.75" customHeight="1">
      <c r="B138" s="88"/>
      <c r="C138" s="89"/>
    </row>
    <row r="139" ht="15.75" customHeight="1">
      <c r="B139" s="88"/>
      <c r="C139" s="89"/>
    </row>
    <row r="140" ht="15.75" customHeight="1">
      <c r="B140" s="88"/>
      <c r="C140" s="89"/>
    </row>
    <row r="141" ht="15.75" customHeight="1">
      <c r="B141" s="88"/>
      <c r="C141" s="89"/>
    </row>
    <row r="142" ht="15.75" customHeight="1">
      <c r="B142" s="88"/>
      <c r="C142" s="89"/>
    </row>
    <row r="143" ht="15.75" customHeight="1">
      <c r="B143" s="88"/>
      <c r="C143" s="89"/>
    </row>
    <row r="144" ht="15.75" customHeight="1">
      <c r="B144" s="88"/>
      <c r="C144" s="89"/>
    </row>
    <row r="145" ht="15.75" customHeight="1">
      <c r="B145" s="88"/>
      <c r="C145" s="89"/>
    </row>
    <row r="146" ht="15.75" customHeight="1">
      <c r="B146" s="88"/>
      <c r="C146" s="89"/>
    </row>
    <row r="147" ht="15.75" customHeight="1">
      <c r="B147" s="88"/>
      <c r="C147" s="89"/>
    </row>
    <row r="148" ht="15.75" customHeight="1">
      <c r="B148" s="88"/>
      <c r="C148" s="89"/>
    </row>
    <row r="149" ht="15.75" customHeight="1">
      <c r="B149" s="88"/>
      <c r="C149" s="89"/>
    </row>
    <row r="150" ht="15.75" customHeight="1">
      <c r="B150" s="88"/>
      <c r="C150" s="89"/>
    </row>
    <row r="151" ht="15.75" customHeight="1">
      <c r="B151" s="88"/>
      <c r="C151" s="89"/>
    </row>
    <row r="152" ht="15.75" customHeight="1">
      <c r="B152" s="88"/>
      <c r="C152" s="89"/>
    </row>
    <row r="153" ht="15.75" customHeight="1">
      <c r="B153" s="88"/>
      <c r="C153" s="89"/>
    </row>
    <row r="154" ht="15.75" customHeight="1">
      <c r="B154" s="88"/>
      <c r="C154" s="89"/>
    </row>
    <row r="155" ht="15.75" customHeight="1">
      <c r="B155" s="88"/>
      <c r="C155" s="89"/>
    </row>
    <row r="156" ht="15.75" customHeight="1">
      <c r="B156" s="88"/>
      <c r="C156" s="89"/>
    </row>
    <row r="157" ht="15.75" customHeight="1">
      <c r="B157" s="88"/>
      <c r="C157" s="89"/>
    </row>
    <row r="158" ht="15.75" customHeight="1">
      <c r="B158" s="88"/>
      <c r="C158" s="89"/>
    </row>
    <row r="159" ht="15.75" customHeight="1">
      <c r="B159" s="88"/>
      <c r="C159" s="89"/>
    </row>
    <row r="160" ht="15.75" customHeight="1">
      <c r="B160" s="88"/>
      <c r="C160" s="89"/>
    </row>
    <row r="161" ht="15.75" customHeight="1">
      <c r="B161" s="88"/>
      <c r="C161" s="89"/>
    </row>
    <row r="162" ht="15.75" customHeight="1">
      <c r="B162" s="88"/>
      <c r="C162" s="89"/>
    </row>
    <row r="163" ht="15.75" customHeight="1">
      <c r="B163" s="88"/>
      <c r="C163" s="89"/>
    </row>
    <row r="164" ht="15.75" customHeight="1">
      <c r="B164" s="88"/>
      <c r="C164" s="89"/>
    </row>
    <row r="165" ht="15.75" customHeight="1">
      <c r="B165" s="88"/>
      <c r="C165" s="89"/>
    </row>
    <row r="166" ht="15.75" customHeight="1">
      <c r="B166" s="88"/>
      <c r="C166" s="89"/>
    </row>
    <row r="167" ht="15.75" customHeight="1">
      <c r="B167" s="88"/>
      <c r="C167" s="89"/>
    </row>
    <row r="168" ht="15.75" customHeight="1">
      <c r="B168" s="88"/>
      <c r="C168" s="89"/>
    </row>
    <row r="169" ht="15.75" customHeight="1">
      <c r="B169" s="88"/>
      <c r="C169" s="89"/>
    </row>
    <row r="170" ht="15.75" customHeight="1">
      <c r="B170" s="88"/>
      <c r="C170" s="89"/>
    </row>
    <row r="171" ht="15.75" customHeight="1">
      <c r="B171" s="88"/>
      <c r="C171" s="89"/>
    </row>
    <row r="172" ht="15.75" customHeight="1">
      <c r="B172" s="88"/>
      <c r="C172" s="89"/>
    </row>
    <row r="173" ht="15.75" customHeight="1">
      <c r="B173" s="88"/>
      <c r="C173" s="89"/>
    </row>
    <row r="174" ht="15.75" customHeight="1">
      <c r="B174" s="88"/>
      <c r="C174" s="89"/>
    </row>
    <row r="175" ht="15.75" customHeight="1">
      <c r="B175" s="88"/>
      <c r="C175" s="89"/>
    </row>
    <row r="176" ht="15.75" customHeight="1">
      <c r="B176" s="88"/>
      <c r="C176" s="89"/>
    </row>
    <row r="177" ht="15.75" customHeight="1">
      <c r="B177" s="88"/>
      <c r="C177" s="89"/>
    </row>
    <row r="178" ht="15.75" customHeight="1">
      <c r="B178" s="88"/>
      <c r="C178" s="89"/>
    </row>
    <row r="179" ht="15.75" customHeight="1">
      <c r="B179" s="88"/>
      <c r="C179" s="89"/>
    </row>
    <row r="180" ht="15.75" customHeight="1">
      <c r="B180" s="88"/>
      <c r="C180" s="89"/>
    </row>
    <row r="181" ht="15.75" customHeight="1">
      <c r="B181" s="88"/>
      <c r="C181" s="89"/>
    </row>
    <row r="182" ht="15.75" customHeight="1">
      <c r="B182" s="88"/>
      <c r="C182" s="89"/>
    </row>
    <row r="183" ht="15.75" customHeight="1">
      <c r="B183" s="88"/>
      <c r="C183" s="89"/>
    </row>
    <row r="184" ht="15.75" customHeight="1">
      <c r="B184" s="88"/>
      <c r="C184" s="89"/>
    </row>
    <row r="185" ht="15.75" customHeight="1">
      <c r="B185" s="88"/>
      <c r="C185" s="89"/>
    </row>
    <row r="186" ht="15.75" customHeight="1">
      <c r="B186" s="88"/>
      <c r="C186" s="89"/>
    </row>
    <row r="187" ht="15.75" customHeight="1">
      <c r="B187" s="88"/>
      <c r="C187" s="89"/>
    </row>
    <row r="188" ht="15.75" customHeight="1">
      <c r="B188" s="88"/>
      <c r="C188" s="89"/>
    </row>
    <row r="189" ht="15.75" customHeight="1">
      <c r="B189" s="88"/>
      <c r="C189" s="89"/>
    </row>
    <row r="190" ht="15.75" customHeight="1">
      <c r="B190" s="88"/>
      <c r="C190" s="89"/>
    </row>
    <row r="191" ht="15.75" customHeight="1">
      <c r="B191" s="88"/>
      <c r="C191" s="89"/>
    </row>
    <row r="192" ht="15.75" customHeight="1">
      <c r="B192" s="88"/>
      <c r="C192" s="89"/>
    </row>
    <row r="193" ht="15.75" customHeight="1">
      <c r="B193" s="88"/>
      <c r="C193" s="89"/>
    </row>
    <row r="194" ht="15.75" customHeight="1">
      <c r="B194" s="88"/>
      <c r="C194" s="89"/>
    </row>
    <row r="195" ht="15.75" customHeight="1">
      <c r="B195" s="88"/>
      <c r="C195" s="89"/>
    </row>
    <row r="196" ht="15.75" customHeight="1">
      <c r="B196" s="88"/>
      <c r="C196" s="89"/>
    </row>
    <row r="197" ht="15.75" customHeight="1">
      <c r="B197" s="88"/>
      <c r="C197" s="89"/>
    </row>
    <row r="198" ht="15.75" customHeight="1">
      <c r="B198" s="88"/>
      <c r="C198" s="89"/>
    </row>
    <row r="199" ht="15.75" customHeight="1">
      <c r="B199" s="88"/>
      <c r="C199" s="89"/>
    </row>
    <row r="200" ht="15.75" customHeight="1">
      <c r="B200" s="88"/>
      <c r="C200" s="89"/>
    </row>
    <row r="201" ht="15.75" customHeight="1">
      <c r="B201" s="88"/>
      <c r="C201" s="89"/>
    </row>
    <row r="202" ht="15.75" customHeight="1">
      <c r="B202" s="88"/>
      <c r="C202" s="89"/>
    </row>
    <row r="203" ht="15.75" customHeight="1">
      <c r="B203" s="88"/>
      <c r="C203" s="89"/>
    </row>
    <row r="204" ht="15.75" customHeight="1">
      <c r="B204" s="88"/>
      <c r="C204" s="89"/>
    </row>
    <row r="205" ht="15.75" customHeight="1">
      <c r="B205" s="88"/>
      <c r="C205" s="89"/>
    </row>
    <row r="206" ht="15.75" customHeight="1">
      <c r="B206" s="88"/>
      <c r="C206" s="89"/>
    </row>
    <row r="207" ht="15.75" customHeight="1">
      <c r="B207" s="88"/>
      <c r="C207" s="89"/>
    </row>
    <row r="208" ht="15.75" customHeight="1">
      <c r="B208" s="88"/>
      <c r="C208" s="89"/>
    </row>
    <row r="209" ht="15.75" customHeight="1">
      <c r="B209" s="88"/>
      <c r="C209" s="89"/>
    </row>
    <row r="210" ht="15.75" customHeight="1">
      <c r="B210" s="88"/>
      <c r="C210" s="89"/>
    </row>
    <row r="211" ht="15.75" customHeight="1">
      <c r="B211" s="88"/>
      <c r="C211" s="89"/>
    </row>
    <row r="212" ht="15.75" customHeight="1">
      <c r="B212" s="88"/>
      <c r="C212" s="89"/>
    </row>
    <row r="213" ht="15.75" customHeight="1">
      <c r="B213" s="88"/>
      <c r="C213" s="89"/>
    </row>
    <row r="214" ht="15.75" customHeight="1">
      <c r="B214" s="88"/>
      <c r="C214" s="89"/>
    </row>
    <row r="215" ht="15.75" customHeight="1">
      <c r="B215" s="88"/>
      <c r="C215" s="89"/>
    </row>
    <row r="216" ht="15.75" customHeight="1">
      <c r="B216" s="88"/>
      <c r="C216" s="89"/>
    </row>
    <row r="217" ht="15.75" customHeight="1">
      <c r="B217" s="88"/>
      <c r="C217" s="89"/>
    </row>
    <row r="218" ht="15.75" customHeight="1">
      <c r="B218" s="88"/>
      <c r="C218" s="89"/>
    </row>
    <row r="219" ht="15.75" customHeight="1">
      <c r="B219" s="88"/>
      <c r="C219" s="89"/>
    </row>
    <row r="220" ht="15.75" customHeight="1">
      <c r="B220" s="88"/>
      <c r="C220" s="89"/>
    </row>
    <row r="221" ht="15.75" customHeight="1">
      <c r="B221" s="88"/>
      <c r="C221" s="89"/>
    </row>
    <row r="222" ht="15.75" customHeight="1">
      <c r="B222" s="88"/>
      <c r="C222" s="89"/>
    </row>
    <row r="223" ht="15.75" customHeight="1">
      <c r="B223" s="88"/>
      <c r="C223" s="89"/>
    </row>
    <row r="224" ht="15.75" customHeight="1">
      <c r="B224" s="88"/>
      <c r="C224" s="89"/>
    </row>
    <row r="225" ht="15.75" customHeight="1">
      <c r="B225" s="88"/>
      <c r="C225" s="89"/>
    </row>
    <row r="226" ht="15.75" customHeight="1">
      <c r="B226" s="88"/>
      <c r="C226" s="89"/>
    </row>
    <row r="227" ht="15.75" customHeight="1">
      <c r="B227" s="88"/>
      <c r="C227" s="89"/>
    </row>
    <row r="228" ht="15.75" customHeight="1">
      <c r="B228" s="88"/>
      <c r="C228" s="89"/>
    </row>
    <row r="229" ht="15.75" customHeight="1">
      <c r="B229" s="88"/>
      <c r="C229" s="89"/>
    </row>
    <row r="230" ht="15.75" customHeight="1">
      <c r="B230" s="88"/>
      <c r="C230" s="89"/>
    </row>
    <row r="231" ht="15.75" customHeight="1">
      <c r="B231" s="88"/>
      <c r="C231" s="89"/>
    </row>
    <row r="232" ht="15.75" customHeight="1">
      <c r="B232" s="88"/>
      <c r="C232" s="89"/>
    </row>
    <row r="233" ht="15.75" customHeight="1">
      <c r="B233" s="88"/>
      <c r="C233" s="89"/>
    </row>
    <row r="234" ht="15.75" customHeight="1">
      <c r="B234" s="88"/>
      <c r="C234" s="89"/>
    </row>
    <row r="235" ht="15.75" customHeight="1">
      <c r="B235" s="88"/>
      <c r="C235" s="89"/>
    </row>
    <row r="236" ht="15.75" customHeight="1">
      <c r="B236" s="88"/>
      <c r="C236" s="89"/>
    </row>
    <row r="237" ht="15.75" customHeight="1">
      <c r="B237" s="88"/>
      <c r="C237" s="89"/>
    </row>
    <row r="238" ht="15.75" customHeight="1">
      <c r="B238" s="88"/>
      <c r="C238" s="89"/>
    </row>
    <row r="239" ht="15.75" customHeight="1">
      <c r="B239" s="88"/>
      <c r="C239" s="89"/>
    </row>
    <row r="240" ht="15.75" customHeight="1">
      <c r="B240" s="88"/>
      <c r="C240" s="89"/>
    </row>
    <row r="241" ht="15.75" customHeight="1">
      <c r="B241" s="88"/>
      <c r="C241" s="89"/>
    </row>
    <row r="242" ht="15.75" customHeight="1">
      <c r="B242" s="88"/>
      <c r="C242" s="89"/>
    </row>
    <row r="243" ht="15.75" customHeight="1">
      <c r="B243" s="88"/>
      <c r="C243" s="89"/>
    </row>
    <row r="244" ht="15.75" customHeight="1">
      <c r="B244" s="88"/>
      <c r="C244" s="89"/>
    </row>
    <row r="245" ht="15.75" customHeight="1">
      <c r="B245" s="88"/>
      <c r="C245" s="89"/>
    </row>
    <row r="246" ht="15.75" customHeight="1">
      <c r="B246" s="88"/>
      <c r="C246" s="89"/>
    </row>
    <row r="247" ht="15.75" customHeight="1">
      <c r="B247" s="88"/>
      <c r="C247" s="89"/>
    </row>
    <row r="248" ht="15.75" customHeight="1">
      <c r="B248" s="88"/>
      <c r="C248" s="89"/>
    </row>
    <row r="249" ht="15.75" customHeight="1">
      <c r="B249" s="88"/>
      <c r="C249" s="89"/>
    </row>
    <row r="250" ht="15.75" customHeight="1">
      <c r="B250" s="88"/>
      <c r="C250" s="89"/>
    </row>
    <row r="251" ht="15.75" customHeight="1">
      <c r="B251" s="88"/>
      <c r="C251" s="89"/>
    </row>
    <row r="252" ht="15.75" customHeight="1">
      <c r="B252" s="88"/>
      <c r="C252" s="89"/>
    </row>
    <row r="253" ht="15.75" customHeight="1">
      <c r="B253" s="88"/>
      <c r="C253" s="89"/>
    </row>
    <row r="254" ht="15.75" customHeight="1">
      <c r="B254" s="88"/>
      <c r="C254" s="89"/>
    </row>
    <row r="255" ht="15.75" customHeight="1">
      <c r="B255" s="88"/>
      <c r="C255" s="89"/>
    </row>
    <row r="256" ht="15.75" customHeight="1">
      <c r="B256" s="88"/>
      <c r="C256" s="89"/>
    </row>
    <row r="257" ht="15.75" customHeight="1">
      <c r="B257" s="88"/>
      <c r="C257" s="89"/>
    </row>
    <row r="258" ht="15.75" customHeight="1">
      <c r="B258" s="88"/>
      <c r="C258" s="89"/>
    </row>
    <row r="259" ht="15.75" customHeight="1">
      <c r="B259" s="88"/>
      <c r="C259" s="89"/>
    </row>
    <row r="260" ht="15.75" customHeight="1">
      <c r="B260" s="88"/>
      <c r="C260" s="89"/>
    </row>
    <row r="261" ht="15.75" customHeight="1">
      <c r="B261" s="88"/>
      <c r="C261" s="89"/>
    </row>
    <row r="262" ht="15.75" customHeight="1">
      <c r="B262" s="88"/>
      <c r="C262" s="89"/>
    </row>
    <row r="263" ht="15.75" customHeight="1">
      <c r="B263" s="88"/>
      <c r="C263" s="89"/>
    </row>
    <row r="264" ht="15.75" customHeight="1">
      <c r="B264" s="88"/>
      <c r="C264" s="89"/>
    </row>
    <row r="265" ht="15.75" customHeight="1">
      <c r="B265" s="88"/>
      <c r="C265" s="89"/>
    </row>
    <row r="266" ht="15.75" customHeight="1">
      <c r="B266" s="88"/>
      <c r="C266" s="89"/>
    </row>
    <row r="267" ht="15.75" customHeight="1">
      <c r="B267" s="88"/>
      <c r="C267" s="89"/>
    </row>
    <row r="268" ht="15.75" customHeight="1">
      <c r="B268" s="88"/>
      <c r="C268" s="89"/>
    </row>
    <row r="269" ht="15.75" customHeight="1">
      <c r="B269" s="88"/>
      <c r="C269" s="89"/>
    </row>
    <row r="270" ht="15.75" customHeight="1">
      <c r="B270" s="88"/>
      <c r="C270" s="89"/>
    </row>
    <row r="271" ht="15.75" customHeight="1">
      <c r="B271" s="88"/>
      <c r="C271" s="89"/>
    </row>
    <row r="272" ht="15.75" customHeight="1">
      <c r="B272" s="88"/>
      <c r="C272" s="89"/>
    </row>
    <row r="273" ht="15.75" customHeight="1">
      <c r="B273" s="88"/>
      <c r="C273" s="89"/>
    </row>
    <row r="274" ht="15.75" customHeight="1">
      <c r="B274" s="88"/>
      <c r="C274" s="89"/>
    </row>
    <row r="275" ht="15.75" customHeight="1">
      <c r="B275" s="88"/>
      <c r="C275" s="89"/>
    </row>
    <row r="276" ht="15.75" customHeight="1">
      <c r="B276" s="88"/>
      <c r="C276" s="89"/>
    </row>
    <row r="277" ht="15.75" customHeight="1">
      <c r="B277" s="88"/>
      <c r="C277" s="89"/>
    </row>
    <row r="278" ht="15.75" customHeight="1">
      <c r="B278" s="88"/>
      <c r="C278" s="89"/>
    </row>
    <row r="279" ht="15.75" customHeight="1">
      <c r="B279" s="88"/>
      <c r="C279" s="89"/>
    </row>
    <row r="280" ht="15.75" customHeight="1">
      <c r="B280" s="88"/>
      <c r="C280" s="89"/>
    </row>
    <row r="281" ht="15.75" customHeight="1">
      <c r="B281" s="88"/>
      <c r="C281" s="89"/>
    </row>
    <row r="282" ht="15.75" customHeight="1">
      <c r="B282" s="88"/>
      <c r="C282" s="89"/>
    </row>
    <row r="283" ht="15.75" customHeight="1">
      <c r="B283" s="88"/>
      <c r="C283" s="89"/>
    </row>
    <row r="284" ht="15.75" customHeight="1">
      <c r="B284" s="88"/>
      <c r="C284" s="89"/>
    </row>
    <row r="285" ht="15.75" customHeight="1">
      <c r="B285" s="88"/>
      <c r="C285" s="89"/>
    </row>
    <row r="286" ht="15.75" customHeight="1">
      <c r="B286" s="88"/>
      <c r="C286" s="89"/>
    </row>
    <row r="287" ht="15.75" customHeight="1">
      <c r="B287" s="88"/>
      <c r="C287" s="89"/>
    </row>
    <row r="288" ht="15.75" customHeight="1">
      <c r="B288" s="88"/>
      <c r="C288" s="89"/>
    </row>
    <row r="289" ht="15.75" customHeight="1">
      <c r="B289" s="88"/>
      <c r="C289" s="89"/>
    </row>
    <row r="290" ht="15.75" customHeight="1">
      <c r="B290" s="88"/>
      <c r="C290" s="89"/>
    </row>
    <row r="291" ht="15.75" customHeight="1">
      <c r="B291" s="88"/>
      <c r="C291" s="89"/>
    </row>
    <row r="292" ht="15.75" customHeight="1">
      <c r="B292" s="88"/>
      <c r="C292" s="89"/>
    </row>
    <row r="293" ht="15.75" customHeight="1">
      <c r="B293" s="88"/>
      <c r="C293" s="89"/>
    </row>
    <row r="294" ht="15.75" customHeight="1">
      <c r="B294" s="88"/>
      <c r="C294" s="89"/>
    </row>
    <row r="295" ht="15.75" customHeight="1">
      <c r="B295" s="88"/>
      <c r="C295" s="89"/>
    </row>
    <row r="296" ht="15.75" customHeight="1">
      <c r="B296" s="88"/>
      <c r="C296" s="89"/>
    </row>
    <row r="297" ht="15.75" customHeight="1">
      <c r="B297" s="88"/>
      <c r="C297" s="89"/>
    </row>
    <row r="298" ht="15.75" customHeight="1">
      <c r="B298" s="88"/>
      <c r="C298" s="89"/>
    </row>
    <row r="299" ht="15.75" customHeight="1">
      <c r="B299" s="88"/>
      <c r="C299" s="89"/>
    </row>
    <row r="300" ht="15.75" customHeight="1">
      <c r="B300" s="88"/>
      <c r="C300" s="89"/>
    </row>
    <row r="301" ht="15.75" customHeight="1">
      <c r="B301" s="88"/>
      <c r="C301" s="89"/>
    </row>
    <row r="302" ht="15.75" customHeight="1">
      <c r="B302" s="88"/>
      <c r="C302" s="89"/>
    </row>
    <row r="303" ht="15.75" customHeight="1">
      <c r="B303" s="88"/>
      <c r="C303" s="89"/>
    </row>
    <row r="304" ht="15.75" customHeight="1">
      <c r="B304" s="88"/>
      <c r="C304" s="89"/>
    </row>
    <row r="305" ht="15.75" customHeight="1">
      <c r="B305" s="88"/>
      <c r="C305" s="89"/>
    </row>
    <row r="306" ht="15.75" customHeight="1">
      <c r="B306" s="88"/>
      <c r="C306" s="89"/>
    </row>
    <row r="307" ht="15.75" customHeight="1">
      <c r="B307" s="88"/>
      <c r="C307" s="89"/>
    </row>
    <row r="308" ht="15.75" customHeight="1">
      <c r="B308" s="88"/>
      <c r="C308" s="89"/>
    </row>
    <row r="309" ht="15.75" customHeight="1">
      <c r="B309" s="88"/>
      <c r="C309" s="89"/>
    </row>
    <row r="310" ht="15.75" customHeight="1">
      <c r="B310" s="88"/>
      <c r="C310" s="89"/>
    </row>
    <row r="311" ht="15.75" customHeight="1">
      <c r="B311" s="88"/>
      <c r="C311" s="89"/>
    </row>
    <row r="312" ht="15.75" customHeight="1">
      <c r="B312" s="88"/>
      <c r="C312" s="89"/>
    </row>
    <row r="313" ht="15.75" customHeight="1">
      <c r="B313" s="88"/>
      <c r="C313" s="89"/>
    </row>
    <row r="314" ht="15.75" customHeight="1">
      <c r="B314" s="88"/>
      <c r="C314" s="89"/>
    </row>
    <row r="315" ht="15.75" customHeight="1">
      <c r="B315" s="88"/>
      <c r="C315" s="89"/>
    </row>
    <row r="316" ht="15.75" customHeight="1">
      <c r="B316" s="88"/>
      <c r="C316" s="89"/>
    </row>
    <row r="317" ht="15.75" customHeight="1">
      <c r="B317" s="88"/>
      <c r="C317" s="89"/>
    </row>
    <row r="318" ht="15.75" customHeight="1">
      <c r="B318" s="88"/>
      <c r="C318" s="89"/>
    </row>
    <row r="319" ht="15.75" customHeight="1">
      <c r="B319" s="88"/>
      <c r="C319" s="89"/>
    </row>
    <row r="320" ht="15.75" customHeight="1">
      <c r="B320" s="88"/>
      <c r="C320" s="89"/>
    </row>
    <row r="321" ht="15.75" customHeight="1">
      <c r="B321" s="88"/>
      <c r="C321" s="89"/>
    </row>
    <row r="322" ht="15.75" customHeight="1">
      <c r="B322" s="88"/>
      <c r="C322" s="89"/>
    </row>
    <row r="323" ht="15.75" customHeight="1">
      <c r="B323" s="88"/>
      <c r="C323" s="89"/>
    </row>
    <row r="324" ht="15.75" customHeight="1">
      <c r="B324" s="88"/>
      <c r="C324" s="89"/>
    </row>
    <row r="325" ht="15.75" customHeight="1">
      <c r="B325" s="88"/>
      <c r="C325" s="89"/>
    </row>
    <row r="326" ht="15.75" customHeight="1">
      <c r="B326" s="88"/>
      <c r="C326" s="89"/>
    </row>
    <row r="327" ht="15.75" customHeight="1">
      <c r="B327" s="88"/>
      <c r="C327" s="89"/>
    </row>
    <row r="328" ht="15.75" customHeight="1">
      <c r="B328" s="88"/>
      <c r="C328" s="89"/>
    </row>
    <row r="329" ht="15.75" customHeight="1">
      <c r="B329" s="88"/>
      <c r="C329" s="89"/>
    </row>
    <row r="330" ht="15.75" customHeight="1">
      <c r="B330" s="88"/>
      <c r="C330" s="89"/>
    </row>
    <row r="331" ht="15.75" customHeight="1">
      <c r="B331" s="88"/>
      <c r="C331" s="89"/>
    </row>
    <row r="332" ht="15.75" customHeight="1">
      <c r="B332" s="88"/>
      <c r="C332" s="89"/>
    </row>
    <row r="333" ht="15.75" customHeight="1">
      <c r="B333" s="88"/>
      <c r="C333" s="89"/>
    </row>
    <row r="334" ht="15.75" customHeight="1">
      <c r="B334" s="88"/>
      <c r="C334" s="89"/>
    </row>
    <row r="335" ht="15.75" customHeight="1">
      <c r="B335" s="88"/>
      <c r="C335" s="89"/>
    </row>
    <row r="336" ht="15.75" customHeight="1">
      <c r="B336" s="88"/>
      <c r="C336" s="89"/>
    </row>
    <row r="337" ht="15.75" customHeight="1">
      <c r="B337" s="88"/>
      <c r="C337" s="89"/>
    </row>
    <row r="338" ht="15.75" customHeight="1">
      <c r="B338" s="88"/>
      <c r="C338" s="89"/>
    </row>
    <row r="339" ht="15.75" customHeight="1">
      <c r="B339" s="88"/>
      <c r="C339" s="89"/>
    </row>
    <row r="340" ht="15.75" customHeight="1">
      <c r="B340" s="88"/>
      <c r="C340" s="89"/>
    </row>
    <row r="341" ht="15.75" customHeight="1">
      <c r="B341" s="88"/>
      <c r="C341" s="89"/>
    </row>
    <row r="342" ht="15.75" customHeight="1">
      <c r="B342" s="88"/>
      <c r="C342" s="89"/>
    </row>
    <row r="343" ht="15.75" customHeight="1">
      <c r="B343" s="88"/>
      <c r="C343" s="89"/>
    </row>
    <row r="344" ht="15.75" customHeight="1">
      <c r="B344" s="88"/>
      <c r="C344" s="89"/>
    </row>
    <row r="345" ht="15.75" customHeight="1">
      <c r="B345" s="88"/>
      <c r="C345" s="89"/>
    </row>
    <row r="346" ht="15.75" customHeight="1">
      <c r="B346" s="88"/>
      <c r="C346" s="89"/>
    </row>
    <row r="347" ht="15.75" customHeight="1">
      <c r="B347" s="88"/>
      <c r="C347" s="89"/>
    </row>
    <row r="348" ht="15.75" customHeight="1">
      <c r="B348" s="88"/>
      <c r="C348" s="89"/>
    </row>
    <row r="349" ht="15.75" customHeight="1">
      <c r="B349" s="88"/>
      <c r="C349" s="89"/>
    </row>
    <row r="350" ht="15.75" customHeight="1">
      <c r="B350" s="88"/>
      <c r="C350" s="89"/>
    </row>
    <row r="351" ht="15.75" customHeight="1">
      <c r="B351" s="88"/>
      <c r="C351" s="89"/>
    </row>
    <row r="352" ht="15.75" customHeight="1">
      <c r="B352" s="88"/>
      <c r="C352" s="89"/>
    </row>
    <row r="353" ht="15.75" customHeight="1">
      <c r="B353" s="88"/>
      <c r="C353" s="89"/>
    </row>
    <row r="354" ht="15.75" customHeight="1">
      <c r="B354" s="88"/>
      <c r="C354" s="89"/>
    </row>
    <row r="355" ht="15.75" customHeight="1">
      <c r="B355" s="88"/>
      <c r="C355" s="89"/>
    </row>
    <row r="356" ht="15.75" customHeight="1">
      <c r="B356" s="88"/>
      <c r="C356" s="89"/>
    </row>
    <row r="357" ht="15.75" customHeight="1">
      <c r="B357" s="88"/>
      <c r="C357" s="89"/>
    </row>
    <row r="358" ht="15.75" customHeight="1">
      <c r="B358" s="88"/>
      <c r="C358" s="89"/>
    </row>
    <row r="359" ht="15.75" customHeight="1">
      <c r="B359" s="88"/>
      <c r="C359" s="89"/>
    </row>
    <row r="360" ht="15.75" customHeight="1">
      <c r="B360" s="88"/>
      <c r="C360" s="89"/>
    </row>
    <row r="361" ht="15.75" customHeight="1">
      <c r="B361" s="88"/>
      <c r="C361" s="89"/>
    </row>
    <row r="362" ht="15.75" customHeight="1">
      <c r="B362" s="88"/>
      <c r="C362" s="89"/>
    </row>
    <row r="363" ht="15.75" customHeight="1">
      <c r="B363" s="88"/>
      <c r="C363" s="89"/>
    </row>
    <row r="364" ht="15.75" customHeight="1">
      <c r="B364" s="88"/>
      <c r="C364" s="89"/>
    </row>
    <row r="365" ht="15.75" customHeight="1">
      <c r="B365" s="88"/>
      <c r="C365" s="89"/>
    </row>
    <row r="366" ht="15.75" customHeight="1">
      <c r="B366" s="88"/>
      <c r="C366" s="89"/>
    </row>
    <row r="367" ht="15.75" customHeight="1">
      <c r="B367" s="88"/>
      <c r="C367" s="89"/>
    </row>
    <row r="368" ht="15.75" customHeight="1">
      <c r="B368" s="88"/>
      <c r="C368" s="89"/>
    </row>
    <row r="369" ht="15.75" customHeight="1">
      <c r="B369" s="88"/>
      <c r="C369" s="89"/>
    </row>
    <row r="370" ht="15.75" customHeight="1">
      <c r="B370" s="88"/>
      <c r="C370" s="89"/>
    </row>
    <row r="371" ht="15.75" customHeight="1">
      <c r="B371" s="88"/>
      <c r="C371" s="89"/>
    </row>
    <row r="372" ht="15.75" customHeight="1">
      <c r="B372" s="88"/>
      <c r="C372" s="89"/>
    </row>
    <row r="373" ht="15.75" customHeight="1">
      <c r="B373" s="88"/>
      <c r="C373" s="89"/>
    </row>
    <row r="374" ht="15.75" customHeight="1">
      <c r="B374" s="88"/>
      <c r="C374" s="89"/>
    </row>
    <row r="375" ht="15.75" customHeight="1">
      <c r="B375" s="88"/>
      <c r="C375" s="89"/>
    </row>
    <row r="376" ht="15.75" customHeight="1">
      <c r="B376" s="88"/>
      <c r="C376" s="89"/>
    </row>
    <row r="377" ht="15.75" customHeight="1">
      <c r="B377" s="88"/>
      <c r="C377" s="89"/>
    </row>
    <row r="378" ht="15.75" customHeight="1">
      <c r="B378" s="88"/>
      <c r="C378" s="89"/>
    </row>
    <row r="379" ht="15.75" customHeight="1">
      <c r="B379" s="88"/>
      <c r="C379" s="89"/>
    </row>
    <row r="380" ht="15.75" customHeight="1">
      <c r="B380" s="88"/>
      <c r="C380" s="89"/>
    </row>
    <row r="381" ht="15.75" customHeight="1">
      <c r="B381" s="88"/>
      <c r="C381" s="89"/>
    </row>
    <row r="382" ht="15.75" customHeight="1">
      <c r="B382" s="88"/>
      <c r="C382" s="89"/>
    </row>
    <row r="383" ht="15.75" customHeight="1">
      <c r="B383" s="88"/>
      <c r="C383" s="89"/>
    </row>
    <row r="384" ht="15.75" customHeight="1">
      <c r="B384" s="88"/>
      <c r="C384" s="89"/>
    </row>
    <row r="385" ht="15.75" customHeight="1">
      <c r="B385" s="88"/>
      <c r="C385" s="89"/>
    </row>
    <row r="386" ht="15.75" customHeight="1">
      <c r="B386" s="88"/>
      <c r="C386" s="89"/>
    </row>
    <row r="387" ht="15.75" customHeight="1">
      <c r="B387" s="88"/>
      <c r="C387" s="89"/>
    </row>
    <row r="388" ht="15.75" customHeight="1">
      <c r="B388" s="88"/>
      <c r="C388" s="89"/>
    </row>
    <row r="389" ht="15.75" customHeight="1">
      <c r="B389" s="88"/>
      <c r="C389" s="89"/>
    </row>
    <row r="390" ht="15.75" customHeight="1">
      <c r="B390" s="88"/>
      <c r="C390" s="89"/>
    </row>
    <row r="391" ht="15.75" customHeight="1">
      <c r="B391" s="88"/>
      <c r="C391" s="89"/>
    </row>
    <row r="392" ht="15.75" customHeight="1">
      <c r="B392" s="88"/>
      <c r="C392" s="89"/>
    </row>
    <row r="393" ht="15.75" customHeight="1">
      <c r="B393" s="88"/>
      <c r="C393" s="89"/>
    </row>
    <row r="394" ht="15.75" customHeight="1">
      <c r="B394" s="88"/>
      <c r="C394" s="89"/>
    </row>
    <row r="395" ht="15.75" customHeight="1">
      <c r="B395" s="88"/>
      <c r="C395" s="89"/>
    </row>
    <row r="396" ht="15.75" customHeight="1">
      <c r="B396" s="88"/>
      <c r="C396" s="89"/>
    </row>
    <row r="397" ht="15.75" customHeight="1">
      <c r="B397" s="88"/>
      <c r="C397" s="89"/>
    </row>
    <row r="398" ht="15.75" customHeight="1">
      <c r="B398" s="88"/>
      <c r="C398" s="89"/>
    </row>
    <row r="399" ht="15.75" customHeight="1">
      <c r="B399" s="88"/>
      <c r="C399" s="89"/>
    </row>
    <row r="400" ht="15.75" customHeight="1">
      <c r="B400" s="88"/>
      <c r="C400" s="89"/>
    </row>
    <row r="401" ht="15.75" customHeight="1">
      <c r="B401" s="88"/>
      <c r="C401" s="89"/>
    </row>
    <row r="402" ht="15.75" customHeight="1">
      <c r="B402" s="88"/>
      <c r="C402" s="89"/>
    </row>
    <row r="403" ht="15.75" customHeight="1">
      <c r="B403" s="88"/>
      <c r="C403" s="89"/>
    </row>
    <row r="404" ht="15.75" customHeight="1">
      <c r="B404" s="88"/>
      <c r="C404" s="89"/>
    </row>
    <row r="405" ht="15.75" customHeight="1">
      <c r="B405" s="88"/>
      <c r="C405" s="89"/>
    </row>
    <row r="406" ht="15.75" customHeight="1">
      <c r="B406" s="88"/>
      <c r="C406" s="89"/>
    </row>
    <row r="407" ht="15.75" customHeight="1">
      <c r="B407" s="88"/>
      <c r="C407" s="89"/>
    </row>
    <row r="408" ht="15.75" customHeight="1">
      <c r="B408" s="88"/>
      <c r="C408" s="89"/>
    </row>
    <row r="409" ht="15.75" customHeight="1">
      <c r="B409" s="88"/>
      <c r="C409" s="89"/>
    </row>
    <row r="410" ht="15.75" customHeight="1">
      <c r="B410" s="88"/>
      <c r="C410" s="89"/>
    </row>
    <row r="411" ht="15.75" customHeight="1">
      <c r="B411" s="88"/>
      <c r="C411" s="89"/>
    </row>
    <row r="412" ht="15.75" customHeight="1">
      <c r="B412" s="88"/>
      <c r="C412" s="89"/>
    </row>
    <row r="413" ht="15.75" customHeight="1">
      <c r="B413" s="88"/>
      <c r="C413" s="89"/>
    </row>
    <row r="414" ht="15.75" customHeight="1">
      <c r="B414" s="88"/>
      <c r="C414" s="89"/>
    </row>
    <row r="415" ht="15.75" customHeight="1">
      <c r="B415" s="88"/>
      <c r="C415" s="89"/>
    </row>
    <row r="416" ht="15.75" customHeight="1">
      <c r="B416" s="88"/>
      <c r="C416" s="89"/>
    </row>
    <row r="417" ht="15.75" customHeight="1">
      <c r="B417" s="88"/>
      <c r="C417" s="89"/>
    </row>
    <row r="418" ht="15.75" customHeight="1">
      <c r="B418" s="88"/>
      <c r="C418" s="89"/>
    </row>
    <row r="419" ht="15.75" customHeight="1">
      <c r="B419" s="88"/>
      <c r="C419" s="89"/>
    </row>
    <row r="420" ht="15.75" customHeight="1">
      <c r="B420" s="88"/>
      <c r="C420" s="89"/>
    </row>
    <row r="421" ht="15.75" customHeight="1">
      <c r="B421" s="88"/>
      <c r="C421" s="89"/>
    </row>
    <row r="422" ht="15.75" customHeight="1">
      <c r="B422" s="88"/>
      <c r="C422" s="89"/>
    </row>
    <row r="423" ht="15.75" customHeight="1">
      <c r="B423" s="88"/>
      <c r="C423" s="89"/>
    </row>
    <row r="424" ht="15.75" customHeight="1">
      <c r="B424" s="88"/>
      <c r="C424" s="89"/>
    </row>
    <row r="425" ht="15.75" customHeight="1">
      <c r="B425" s="88"/>
      <c r="C425" s="89"/>
    </row>
    <row r="426" ht="15.75" customHeight="1">
      <c r="B426" s="88"/>
      <c r="C426" s="89"/>
    </row>
    <row r="427" ht="15.75" customHeight="1">
      <c r="B427" s="88"/>
      <c r="C427" s="89"/>
    </row>
    <row r="428" ht="15.75" customHeight="1">
      <c r="B428" s="88"/>
      <c r="C428" s="89"/>
    </row>
    <row r="429" ht="15.75" customHeight="1">
      <c r="B429" s="88"/>
      <c r="C429" s="89"/>
    </row>
    <row r="430" ht="15.75" customHeight="1">
      <c r="B430" s="88"/>
      <c r="C430" s="89"/>
    </row>
    <row r="431" ht="15.75" customHeight="1">
      <c r="B431" s="88"/>
      <c r="C431" s="89"/>
    </row>
    <row r="432" ht="15.75" customHeight="1">
      <c r="B432" s="88"/>
      <c r="C432" s="89"/>
    </row>
    <row r="433" ht="15.75" customHeight="1">
      <c r="B433" s="88"/>
      <c r="C433" s="89"/>
    </row>
    <row r="434" ht="15.75" customHeight="1">
      <c r="B434" s="88"/>
      <c r="C434" s="89"/>
    </row>
    <row r="435" ht="15.75" customHeight="1">
      <c r="B435" s="88"/>
      <c r="C435" s="89"/>
    </row>
    <row r="436" ht="15.75" customHeight="1">
      <c r="B436" s="88"/>
      <c r="C436" s="89"/>
    </row>
    <row r="437" ht="15.75" customHeight="1">
      <c r="B437" s="88"/>
      <c r="C437" s="89"/>
    </row>
    <row r="438" ht="15.75" customHeight="1">
      <c r="B438" s="88"/>
      <c r="C438" s="89"/>
    </row>
    <row r="439" ht="15.75" customHeight="1">
      <c r="B439" s="88"/>
      <c r="C439" s="89"/>
    </row>
    <row r="440" ht="15.75" customHeight="1">
      <c r="B440" s="88"/>
      <c r="C440" s="89"/>
    </row>
    <row r="441" ht="15.75" customHeight="1">
      <c r="B441" s="88"/>
      <c r="C441" s="89"/>
    </row>
    <row r="442" ht="15.75" customHeight="1">
      <c r="B442" s="88"/>
      <c r="C442" s="89"/>
    </row>
    <row r="443" ht="15.75" customHeight="1">
      <c r="B443" s="88"/>
      <c r="C443" s="89"/>
    </row>
    <row r="444" ht="15.75" customHeight="1">
      <c r="B444" s="88"/>
      <c r="C444" s="89"/>
    </row>
    <row r="445" ht="15.75" customHeight="1">
      <c r="B445" s="88"/>
      <c r="C445" s="89"/>
    </row>
    <row r="446" ht="15.75" customHeight="1">
      <c r="B446" s="88"/>
      <c r="C446" s="89"/>
    </row>
    <row r="447" ht="15.75" customHeight="1">
      <c r="B447" s="88"/>
      <c r="C447" s="89"/>
    </row>
    <row r="448" ht="15.75" customHeight="1">
      <c r="B448" s="88"/>
      <c r="C448" s="89"/>
    </row>
    <row r="449" ht="15.75" customHeight="1">
      <c r="B449" s="88"/>
      <c r="C449" s="89"/>
    </row>
    <row r="450" ht="15.75" customHeight="1">
      <c r="B450" s="88"/>
      <c r="C450" s="89"/>
    </row>
    <row r="451" ht="15.75" customHeight="1">
      <c r="B451" s="88"/>
      <c r="C451" s="89"/>
    </row>
    <row r="452" ht="15.75" customHeight="1">
      <c r="B452" s="88"/>
      <c r="C452" s="89"/>
    </row>
    <row r="453" ht="15.75" customHeight="1">
      <c r="B453" s="88"/>
      <c r="C453" s="89"/>
    </row>
    <row r="454" ht="15.75" customHeight="1">
      <c r="B454" s="88"/>
      <c r="C454" s="89"/>
    </row>
    <row r="455" ht="15.75" customHeight="1">
      <c r="B455" s="88"/>
      <c r="C455" s="89"/>
    </row>
    <row r="456" ht="15.75" customHeight="1">
      <c r="B456" s="88"/>
      <c r="C456" s="89"/>
    </row>
    <row r="457" ht="15.75" customHeight="1">
      <c r="B457" s="88"/>
      <c r="C457" s="89"/>
    </row>
    <row r="458" ht="15.75" customHeight="1">
      <c r="B458" s="88"/>
      <c r="C458" s="89"/>
    </row>
    <row r="459" ht="15.75" customHeight="1">
      <c r="B459" s="88"/>
      <c r="C459" s="89"/>
    </row>
    <row r="460" ht="15.75" customHeight="1">
      <c r="B460" s="88"/>
      <c r="C460" s="89"/>
    </row>
    <row r="461" ht="15.75" customHeight="1">
      <c r="B461" s="88"/>
      <c r="C461" s="89"/>
    </row>
    <row r="462" ht="15.75" customHeight="1">
      <c r="B462" s="88"/>
      <c r="C462" s="89"/>
    </row>
    <row r="463" ht="15.75" customHeight="1">
      <c r="B463" s="88"/>
      <c r="C463" s="89"/>
    </row>
    <row r="464" ht="15.75" customHeight="1">
      <c r="B464" s="88"/>
      <c r="C464" s="89"/>
    </row>
    <row r="465" ht="15.75" customHeight="1">
      <c r="B465" s="88"/>
      <c r="C465" s="89"/>
    </row>
    <row r="466" ht="15.75" customHeight="1">
      <c r="B466" s="88"/>
      <c r="C466" s="89"/>
    </row>
    <row r="467" ht="15.75" customHeight="1">
      <c r="B467" s="88"/>
      <c r="C467" s="89"/>
    </row>
    <row r="468" ht="15.75" customHeight="1">
      <c r="B468" s="88"/>
      <c r="C468" s="89"/>
    </row>
    <row r="469" ht="15.75" customHeight="1">
      <c r="B469" s="88"/>
      <c r="C469" s="89"/>
    </row>
    <row r="470" ht="15.75" customHeight="1">
      <c r="B470" s="88"/>
      <c r="C470" s="89"/>
    </row>
    <row r="471" ht="15.75" customHeight="1">
      <c r="B471" s="88"/>
      <c r="C471" s="89"/>
    </row>
    <row r="472" ht="15.75" customHeight="1">
      <c r="B472" s="88"/>
      <c r="C472" s="89"/>
    </row>
    <row r="473" ht="15.75" customHeight="1">
      <c r="B473" s="88"/>
      <c r="C473" s="89"/>
    </row>
    <row r="474" ht="15.75" customHeight="1">
      <c r="B474" s="88"/>
      <c r="C474" s="89"/>
    </row>
    <row r="475" ht="15.75" customHeight="1">
      <c r="B475" s="88"/>
      <c r="C475" s="89"/>
    </row>
    <row r="476" ht="15.75" customHeight="1">
      <c r="B476" s="88"/>
      <c r="C476" s="89"/>
    </row>
    <row r="477" ht="15.75" customHeight="1">
      <c r="B477" s="88"/>
      <c r="C477" s="89"/>
    </row>
    <row r="478" ht="15.75" customHeight="1">
      <c r="B478" s="88"/>
      <c r="C478" s="89"/>
    </row>
    <row r="479" ht="15.75" customHeight="1">
      <c r="B479" s="88"/>
      <c r="C479" s="89"/>
    </row>
    <row r="480" ht="15.75" customHeight="1">
      <c r="B480" s="88"/>
      <c r="C480" s="89"/>
    </row>
    <row r="481" ht="15.75" customHeight="1">
      <c r="B481" s="88"/>
      <c r="C481" s="89"/>
    </row>
    <row r="482" ht="15.75" customHeight="1">
      <c r="B482" s="88"/>
      <c r="C482" s="89"/>
    </row>
    <row r="483" ht="15.75" customHeight="1">
      <c r="B483" s="88"/>
      <c r="C483" s="89"/>
    </row>
    <row r="484" ht="15.75" customHeight="1">
      <c r="B484" s="88"/>
      <c r="C484" s="89"/>
    </row>
    <row r="485" ht="15.75" customHeight="1">
      <c r="B485" s="88"/>
      <c r="C485" s="89"/>
    </row>
    <row r="486" ht="15.75" customHeight="1">
      <c r="B486" s="88"/>
      <c r="C486" s="89"/>
    </row>
    <row r="487" ht="15.75" customHeight="1">
      <c r="B487" s="88"/>
      <c r="C487" s="89"/>
    </row>
    <row r="488" ht="15.75" customHeight="1">
      <c r="B488" s="88"/>
      <c r="C488" s="89"/>
    </row>
    <row r="489" ht="15.75" customHeight="1">
      <c r="B489" s="88"/>
      <c r="C489" s="89"/>
    </row>
    <row r="490" ht="15.75" customHeight="1">
      <c r="B490" s="88"/>
      <c r="C490" s="89"/>
    </row>
    <row r="491" ht="15.75" customHeight="1">
      <c r="B491" s="88"/>
      <c r="C491" s="89"/>
    </row>
    <row r="492" ht="15.75" customHeight="1">
      <c r="B492" s="88"/>
      <c r="C492" s="89"/>
    </row>
    <row r="493" ht="15.75" customHeight="1">
      <c r="B493" s="88"/>
      <c r="C493" s="89"/>
    </row>
    <row r="494" ht="15.75" customHeight="1">
      <c r="B494" s="88"/>
      <c r="C494" s="89"/>
    </row>
    <row r="495" ht="15.75" customHeight="1">
      <c r="B495" s="88"/>
      <c r="C495" s="89"/>
    </row>
    <row r="496" ht="15.75" customHeight="1">
      <c r="B496" s="88"/>
      <c r="C496" s="89"/>
    </row>
    <row r="497" ht="15.75" customHeight="1">
      <c r="B497" s="88"/>
      <c r="C497" s="89"/>
    </row>
    <row r="498" ht="15.75" customHeight="1">
      <c r="B498" s="88"/>
      <c r="C498" s="89"/>
    </row>
    <row r="499" ht="15.75" customHeight="1">
      <c r="B499" s="88"/>
      <c r="C499" s="89"/>
    </row>
    <row r="500" ht="15.75" customHeight="1">
      <c r="B500" s="88"/>
      <c r="C500" s="89"/>
    </row>
    <row r="501" ht="15.75" customHeight="1">
      <c r="B501" s="88"/>
      <c r="C501" s="89"/>
    </row>
    <row r="502" ht="15.75" customHeight="1">
      <c r="B502" s="88"/>
      <c r="C502" s="89"/>
    </row>
    <row r="503" ht="15.75" customHeight="1">
      <c r="B503" s="88"/>
      <c r="C503" s="89"/>
    </row>
    <row r="504" ht="15.75" customHeight="1">
      <c r="B504" s="88"/>
      <c r="C504" s="89"/>
    </row>
    <row r="505" ht="15.75" customHeight="1">
      <c r="B505" s="88"/>
      <c r="C505" s="89"/>
    </row>
    <row r="506" ht="15.75" customHeight="1">
      <c r="B506" s="88"/>
      <c r="C506" s="89"/>
    </row>
    <row r="507" ht="15.75" customHeight="1">
      <c r="B507" s="88"/>
      <c r="C507" s="89"/>
    </row>
    <row r="508" ht="15.75" customHeight="1">
      <c r="B508" s="88"/>
      <c r="C508" s="89"/>
    </row>
    <row r="509" ht="15.75" customHeight="1">
      <c r="B509" s="88"/>
      <c r="C509" s="89"/>
    </row>
    <row r="510" ht="15.75" customHeight="1">
      <c r="B510" s="88"/>
      <c r="C510" s="89"/>
    </row>
    <row r="511" ht="15.75" customHeight="1">
      <c r="B511" s="88"/>
      <c r="C511" s="89"/>
    </row>
    <row r="512" ht="15.75" customHeight="1">
      <c r="B512" s="88"/>
      <c r="C512" s="89"/>
    </row>
    <row r="513" ht="15.75" customHeight="1">
      <c r="B513" s="88"/>
      <c r="C513" s="89"/>
    </row>
    <row r="514" ht="15.75" customHeight="1">
      <c r="B514" s="88"/>
      <c r="C514" s="89"/>
    </row>
    <row r="515" ht="15.75" customHeight="1">
      <c r="B515" s="88"/>
      <c r="C515" s="89"/>
    </row>
    <row r="516" ht="15.75" customHeight="1">
      <c r="B516" s="88"/>
      <c r="C516" s="89"/>
    </row>
    <row r="517" ht="15.75" customHeight="1">
      <c r="B517" s="88"/>
      <c r="C517" s="89"/>
    </row>
    <row r="518" ht="15.75" customHeight="1">
      <c r="B518" s="88"/>
      <c r="C518" s="89"/>
    </row>
    <row r="519" ht="15.75" customHeight="1">
      <c r="B519" s="88"/>
      <c r="C519" s="89"/>
    </row>
    <row r="520" ht="15.75" customHeight="1">
      <c r="B520" s="88"/>
      <c r="C520" s="89"/>
    </row>
    <row r="521" ht="15.75" customHeight="1">
      <c r="B521" s="88"/>
      <c r="C521" s="89"/>
    </row>
    <row r="522" ht="15.75" customHeight="1">
      <c r="B522" s="88"/>
      <c r="C522" s="89"/>
    </row>
    <row r="523" ht="15.75" customHeight="1">
      <c r="B523" s="88"/>
      <c r="C523" s="89"/>
    </row>
    <row r="524" ht="15.75" customHeight="1">
      <c r="B524" s="88"/>
      <c r="C524" s="89"/>
    </row>
    <row r="525" ht="15.75" customHeight="1">
      <c r="B525" s="88"/>
      <c r="C525" s="89"/>
    </row>
    <row r="526" ht="15.75" customHeight="1">
      <c r="B526" s="88"/>
      <c r="C526" s="89"/>
    </row>
    <row r="527" ht="15.75" customHeight="1">
      <c r="B527" s="88"/>
      <c r="C527" s="89"/>
    </row>
    <row r="528" ht="15.75" customHeight="1">
      <c r="B528" s="88"/>
      <c r="C528" s="89"/>
    </row>
    <row r="529" ht="15.75" customHeight="1">
      <c r="B529" s="88"/>
      <c r="C529" s="89"/>
    </row>
    <row r="530" ht="15.75" customHeight="1">
      <c r="B530" s="88"/>
      <c r="C530" s="89"/>
    </row>
    <row r="531" ht="15.75" customHeight="1">
      <c r="B531" s="88"/>
      <c r="C531" s="89"/>
    </row>
    <row r="532" ht="15.75" customHeight="1">
      <c r="B532" s="88"/>
      <c r="C532" s="89"/>
    </row>
    <row r="533" ht="15.75" customHeight="1">
      <c r="B533" s="88"/>
      <c r="C533" s="89"/>
    </row>
    <row r="534" ht="15.75" customHeight="1">
      <c r="B534" s="88"/>
      <c r="C534" s="89"/>
    </row>
    <row r="535" ht="15.75" customHeight="1">
      <c r="B535" s="88"/>
      <c r="C535" s="89"/>
    </row>
    <row r="536" ht="15.75" customHeight="1">
      <c r="B536" s="88"/>
      <c r="C536" s="89"/>
    </row>
    <row r="537" ht="15.75" customHeight="1">
      <c r="B537" s="88"/>
      <c r="C537" s="89"/>
    </row>
    <row r="538" ht="15.75" customHeight="1">
      <c r="B538" s="88"/>
      <c r="C538" s="89"/>
    </row>
    <row r="539" ht="15.75" customHeight="1">
      <c r="B539" s="88"/>
      <c r="C539" s="89"/>
    </row>
    <row r="540" ht="15.75" customHeight="1">
      <c r="B540" s="88"/>
      <c r="C540" s="89"/>
    </row>
    <row r="541" ht="15.75" customHeight="1">
      <c r="B541" s="88"/>
      <c r="C541" s="89"/>
    </row>
    <row r="542" ht="15.75" customHeight="1">
      <c r="B542" s="88"/>
      <c r="C542" s="89"/>
    </row>
    <row r="543" ht="15.75" customHeight="1">
      <c r="B543" s="88"/>
      <c r="C543" s="89"/>
    </row>
    <row r="544" ht="15.75" customHeight="1">
      <c r="B544" s="88"/>
      <c r="C544" s="89"/>
    </row>
    <row r="545" ht="15.75" customHeight="1">
      <c r="B545" s="88"/>
      <c r="C545" s="89"/>
    </row>
    <row r="546" ht="15.75" customHeight="1">
      <c r="B546" s="88"/>
      <c r="C546" s="89"/>
    </row>
    <row r="547" ht="15.75" customHeight="1">
      <c r="B547" s="88"/>
      <c r="C547" s="89"/>
    </row>
    <row r="548" ht="15.75" customHeight="1">
      <c r="B548" s="88"/>
      <c r="C548" s="89"/>
    </row>
    <row r="549" ht="15.75" customHeight="1">
      <c r="B549" s="88"/>
      <c r="C549" s="89"/>
    </row>
    <row r="550" ht="15.75" customHeight="1">
      <c r="B550" s="88"/>
      <c r="C550" s="89"/>
    </row>
    <row r="551" ht="15.75" customHeight="1">
      <c r="B551" s="88"/>
      <c r="C551" s="89"/>
    </row>
    <row r="552" ht="15.75" customHeight="1">
      <c r="B552" s="88"/>
      <c r="C552" s="89"/>
    </row>
    <row r="553" ht="15.75" customHeight="1">
      <c r="B553" s="88"/>
      <c r="C553" s="89"/>
    </row>
    <row r="554" ht="15.75" customHeight="1">
      <c r="B554" s="88"/>
      <c r="C554" s="89"/>
    </row>
    <row r="555" ht="15.75" customHeight="1">
      <c r="B555" s="88"/>
      <c r="C555" s="89"/>
    </row>
    <row r="556" ht="15.75" customHeight="1">
      <c r="B556" s="88"/>
      <c r="C556" s="89"/>
    </row>
    <row r="557" ht="15.75" customHeight="1">
      <c r="B557" s="88"/>
      <c r="C557" s="89"/>
    </row>
    <row r="558" ht="15.75" customHeight="1">
      <c r="B558" s="88"/>
      <c r="C558" s="89"/>
    </row>
    <row r="559" ht="15.75" customHeight="1">
      <c r="B559" s="88"/>
      <c r="C559" s="89"/>
    </row>
    <row r="560" ht="15.75" customHeight="1">
      <c r="B560" s="88"/>
      <c r="C560" s="89"/>
    </row>
    <row r="561" ht="15.75" customHeight="1">
      <c r="B561" s="88"/>
      <c r="C561" s="89"/>
    </row>
    <row r="562" ht="15.75" customHeight="1">
      <c r="B562" s="88"/>
      <c r="C562" s="89"/>
    </row>
    <row r="563" ht="15.75" customHeight="1">
      <c r="B563" s="88"/>
      <c r="C563" s="89"/>
    </row>
    <row r="564" ht="15.75" customHeight="1">
      <c r="B564" s="88"/>
      <c r="C564" s="89"/>
    </row>
    <row r="565" ht="15.75" customHeight="1">
      <c r="B565" s="88"/>
      <c r="C565" s="89"/>
    </row>
    <row r="566" ht="15.75" customHeight="1">
      <c r="B566" s="88"/>
      <c r="C566" s="89"/>
    </row>
    <row r="567" ht="15.75" customHeight="1">
      <c r="B567" s="88"/>
      <c r="C567" s="89"/>
    </row>
    <row r="568" ht="15.75" customHeight="1">
      <c r="B568" s="88"/>
      <c r="C568" s="89"/>
    </row>
    <row r="569" ht="15.75" customHeight="1">
      <c r="B569" s="88"/>
      <c r="C569" s="89"/>
    </row>
    <row r="570" ht="15.75" customHeight="1">
      <c r="B570" s="88"/>
      <c r="C570" s="89"/>
    </row>
    <row r="571" ht="15.75" customHeight="1">
      <c r="B571" s="88"/>
      <c r="C571" s="89"/>
    </row>
    <row r="572" ht="15.75" customHeight="1">
      <c r="B572" s="88"/>
      <c r="C572" s="89"/>
    </row>
    <row r="573" ht="15.75" customHeight="1">
      <c r="B573" s="88"/>
      <c r="C573" s="89"/>
    </row>
    <row r="574" ht="15.75" customHeight="1">
      <c r="B574" s="88"/>
      <c r="C574" s="89"/>
    </row>
    <row r="575" ht="15.75" customHeight="1">
      <c r="B575" s="88"/>
      <c r="C575" s="89"/>
    </row>
    <row r="576" ht="15.75" customHeight="1">
      <c r="B576" s="88"/>
      <c r="C576" s="89"/>
    </row>
    <row r="577" ht="15.75" customHeight="1">
      <c r="B577" s="88"/>
      <c r="C577" s="89"/>
    </row>
    <row r="578" ht="15.75" customHeight="1">
      <c r="B578" s="88"/>
      <c r="C578" s="89"/>
    </row>
    <row r="579" ht="15.75" customHeight="1">
      <c r="B579" s="88"/>
      <c r="C579" s="89"/>
    </row>
    <row r="580" ht="15.75" customHeight="1">
      <c r="B580" s="88"/>
      <c r="C580" s="89"/>
    </row>
    <row r="581" ht="15.75" customHeight="1">
      <c r="B581" s="88"/>
      <c r="C581" s="89"/>
    </row>
    <row r="582" ht="15.75" customHeight="1">
      <c r="B582" s="88"/>
      <c r="C582" s="89"/>
    </row>
    <row r="583" ht="15.75" customHeight="1">
      <c r="B583" s="88"/>
      <c r="C583" s="89"/>
    </row>
    <row r="584" ht="15.75" customHeight="1">
      <c r="B584" s="88"/>
      <c r="C584" s="89"/>
    </row>
    <row r="585" ht="15.75" customHeight="1">
      <c r="B585" s="88"/>
      <c r="C585" s="89"/>
    </row>
    <row r="586" ht="15.75" customHeight="1">
      <c r="B586" s="88"/>
      <c r="C586" s="89"/>
    </row>
    <row r="587" ht="15.75" customHeight="1">
      <c r="B587" s="88"/>
      <c r="C587" s="89"/>
    </row>
    <row r="588" ht="15.75" customHeight="1">
      <c r="B588" s="88"/>
      <c r="C588" s="89"/>
    </row>
    <row r="589" ht="15.75" customHeight="1">
      <c r="B589" s="88"/>
      <c r="C589" s="89"/>
    </row>
    <row r="590" ht="15.75" customHeight="1">
      <c r="B590" s="88"/>
      <c r="C590" s="89"/>
    </row>
    <row r="591" ht="15.75" customHeight="1">
      <c r="B591" s="88"/>
      <c r="C591" s="89"/>
    </row>
    <row r="592" ht="15.75" customHeight="1">
      <c r="B592" s="88"/>
      <c r="C592" s="89"/>
    </row>
    <row r="593" ht="15.75" customHeight="1">
      <c r="B593" s="88"/>
      <c r="C593" s="89"/>
    </row>
    <row r="594" ht="15.75" customHeight="1">
      <c r="B594" s="88"/>
      <c r="C594" s="89"/>
    </row>
    <row r="595" ht="15.75" customHeight="1">
      <c r="B595" s="88"/>
      <c r="C595" s="89"/>
    </row>
    <row r="596" ht="15.75" customHeight="1">
      <c r="B596" s="88"/>
      <c r="C596" s="89"/>
    </row>
    <row r="597" ht="15.75" customHeight="1">
      <c r="B597" s="88"/>
      <c r="C597" s="89"/>
    </row>
    <row r="598" ht="15.75" customHeight="1">
      <c r="B598" s="88"/>
      <c r="C598" s="89"/>
    </row>
    <row r="599" ht="15.75" customHeight="1">
      <c r="B599" s="88"/>
      <c r="C599" s="89"/>
    </row>
    <row r="600" ht="15.75" customHeight="1">
      <c r="B600" s="88"/>
      <c r="C600" s="89"/>
    </row>
    <row r="601" ht="15.75" customHeight="1">
      <c r="B601" s="88"/>
      <c r="C601" s="89"/>
    </row>
    <row r="602" ht="15.75" customHeight="1">
      <c r="B602" s="88"/>
      <c r="C602" s="89"/>
    </row>
    <row r="603" ht="15.75" customHeight="1">
      <c r="B603" s="88"/>
      <c r="C603" s="89"/>
    </row>
    <row r="604" ht="15.75" customHeight="1">
      <c r="B604" s="88"/>
      <c r="C604" s="89"/>
    </row>
    <row r="605" ht="15.75" customHeight="1">
      <c r="B605" s="88"/>
      <c r="C605" s="89"/>
    </row>
    <row r="606" ht="15.75" customHeight="1">
      <c r="B606" s="88"/>
      <c r="C606" s="89"/>
    </row>
    <row r="607" ht="15.75" customHeight="1">
      <c r="B607" s="88"/>
      <c r="C607" s="89"/>
    </row>
    <row r="608" ht="15.75" customHeight="1">
      <c r="B608" s="88"/>
      <c r="C608" s="89"/>
    </row>
    <row r="609" ht="15.75" customHeight="1">
      <c r="B609" s="88"/>
      <c r="C609" s="89"/>
    </row>
    <row r="610" ht="15.75" customHeight="1">
      <c r="B610" s="88"/>
      <c r="C610" s="89"/>
    </row>
    <row r="611" ht="15.75" customHeight="1">
      <c r="B611" s="88"/>
      <c r="C611" s="89"/>
    </row>
    <row r="612" ht="15.75" customHeight="1">
      <c r="B612" s="88"/>
      <c r="C612" s="89"/>
    </row>
    <row r="613" ht="15.75" customHeight="1">
      <c r="B613" s="88"/>
      <c r="C613" s="89"/>
    </row>
    <row r="614" ht="15.75" customHeight="1">
      <c r="B614" s="88"/>
      <c r="C614" s="89"/>
    </row>
    <row r="615" ht="15.75" customHeight="1">
      <c r="B615" s="88"/>
      <c r="C615" s="89"/>
    </row>
    <row r="616" ht="15.75" customHeight="1">
      <c r="B616" s="88"/>
      <c r="C616" s="89"/>
    </row>
    <row r="617" ht="15.75" customHeight="1">
      <c r="B617" s="88"/>
      <c r="C617" s="89"/>
    </row>
    <row r="618" ht="15.75" customHeight="1">
      <c r="B618" s="88"/>
      <c r="C618" s="89"/>
    </row>
    <row r="619" ht="15.75" customHeight="1">
      <c r="B619" s="88"/>
      <c r="C619" s="89"/>
    </row>
    <row r="620" ht="15.75" customHeight="1">
      <c r="B620" s="88"/>
      <c r="C620" s="89"/>
    </row>
    <row r="621" ht="15.75" customHeight="1">
      <c r="B621" s="88"/>
      <c r="C621" s="89"/>
    </row>
    <row r="622" ht="15.75" customHeight="1">
      <c r="B622" s="88"/>
      <c r="C622" s="89"/>
    </row>
    <row r="623" ht="15.75" customHeight="1">
      <c r="B623" s="88"/>
      <c r="C623" s="89"/>
    </row>
    <row r="624" ht="15.75" customHeight="1">
      <c r="B624" s="88"/>
      <c r="C624" s="89"/>
    </row>
    <row r="625" ht="15.75" customHeight="1">
      <c r="B625" s="88"/>
      <c r="C625" s="89"/>
    </row>
    <row r="626" ht="15.75" customHeight="1">
      <c r="B626" s="88"/>
      <c r="C626" s="89"/>
    </row>
    <row r="627" ht="15.75" customHeight="1">
      <c r="B627" s="88"/>
      <c r="C627" s="89"/>
    </row>
    <row r="628" ht="15.75" customHeight="1">
      <c r="B628" s="88"/>
      <c r="C628" s="89"/>
    </row>
    <row r="629" ht="15.75" customHeight="1">
      <c r="B629" s="88"/>
      <c r="C629" s="89"/>
    </row>
    <row r="630" ht="15.75" customHeight="1">
      <c r="B630" s="88"/>
      <c r="C630" s="89"/>
    </row>
    <row r="631" ht="15.75" customHeight="1">
      <c r="B631" s="88"/>
      <c r="C631" s="89"/>
    </row>
    <row r="632" ht="15.75" customHeight="1">
      <c r="B632" s="88"/>
      <c r="C632" s="89"/>
    </row>
    <row r="633" ht="15.75" customHeight="1">
      <c r="B633" s="88"/>
      <c r="C633" s="89"/>
    </row>
    <row r="634" ht="15.75" customHeight="1">
      <c r="B634" s="88"/>
      <c r="C634" s="89"/>
    </row>
    <row r="635" ht="15.75" customHeight="1">
      <c r="B635" s="88"/>
      <c r="C635" s="89"/>
    </row>
    <row r="636" ht="15.75" customHeight="1">
      <c r="B636" s="88"/>
      <c r="C636" s="89"/>
    </row>
    <row r="637" ht="15.75" customHeight="1">
      <c r="B637" s="88"/>
      <c r="C637" s="89"/>
    </row>
    <row r="638" ht="15.75" customHeight="1">
      <c r="B638" s="88"/>
      <c r="C638" s="89"/>
    </row>
    <row r="639" ht="15.75" customHeight="1">
      <c r="B639" s="88"/>
      <c r="C639" s="89"/>
    </row>
    <row r="640" ht="15.75" customHeight="1">
      <c r="B640" s="88"/>
      <c r="C640" s="89"/>
    </row>
    <row r="641" ht="15.75" customHeight="1">
      <c r="B641" s="88"/>
      <c r="C641" s="89"/>
    </row>
    <row r="642" ht="15.75" customHeight="1">
      <c r="B642" s="88"/>
      <c r="C642" s="89"/>
    </row>
    <row r="643" ht="15.75" customHeight="1">
      <c r="B643" s="88"/>
      <c r="C643" s="89"/>
    </row>
    <row r="644" ht="15.75" customHeight="1">
      <c r="B644" s="88"/>
      <c r="C644" s="89"/>
    </row>
    <row r="645" ht="15.75" customHeight="1">
      <c r="B645" s="88"/>
      <c r="C645" s="89"/>
    </row>
    <row r="646" ht="15.75" customHeight="1">
      <c r="B646" s="88"/>
      <c r="C646" s="89"/>
    </row>
    <row r="647" ht="15.75" customHeight="1">
      <c r="B647" s="88"/>
      <c r="C647" s="89"/>
    </row>
    <row r="648" ht="15.75" customHeight="1">
      <c r="B648" s="88"/>
      <c r="C648" s="89"/>
    </row>
    <row r="649" ht="15.75" customHeight="1">
      <c r="B649" s="88"/>
      <c r="C649" s="89"/>
    </row>
    <row r="650" ht="15.75" customHeight="1">
      <c r="B650" s="88"/>
      <c r="C650" s="89"/>
    </row>
    <row r="651" ht="15.75" customHeight="1">
      <c r="B651" s="88"/>
      <c r="C651" s="89"/>
    </row>
    <row r="652" ht="15.75" customHeight="1">
      <c r="B652" s="88"/>
      <c r="C652" s="89"/>
    </row>
    <row r="653" ht="15.75" customHeight="1">
      <c r="B653" s="88"/>
      <c r="C653" s="89"/>
    </row>
    <row r="654" ht="15.75" customHeight="1">
      <c r="B654" s="88"/>
      <c r="C654" s="89"/>
    </row>
    <row r="655" ht="15.75" customHeight="1">
      <c r="B655" s="88"/>
      <c r="C655" s="89"/>
    </row>
    <row r="656" ht="15.75" customHeight="1">
      <c r="B656" s="88"/>
      <c r="C656" s="89"/>
    </row>
    <row r="657" ht="15.75" customHeight="1">
      <c r="B657" s="88"/>
      <c r="C657" s="89"/>
    </row>
    <row r="658" ht="15.75" customHeight="1">
      <c r="B658" s="88"/>
      <c r="C658" s="89"/>
    </row>
    <row r="659" ht="15.75" customHeight="1">
      <c r="B659" s="88"/>
      <c r="C659" s="89"/>
    </row>
    <row r="660" ht="15.75" customHeight="1">
      <c r="B660" s="88"/>
      <c r="C660" s="89"/>
    </row>
    <row r="661" ht="15.75" customHeight="1">
      <c r="B661" s="88"/>
      <c r="C661" s="89"/>
    </row>
    <row r="662" ht="15.75" customHeight="1">
      <c r="B662" s="88"/>
      <c r="C662" s="89"/>
    </row>
    <row r="663" ht="15.75" customHeight="1">
      <c r="B663" s="88"/>
      <c r="C663" s="89"/>
    </row>
    <row r="664" ht="15.75" customHeight="1">
      <c r="B664" s="88"/>
      <c r="C664" s="89"/>
    </row>
    <row r="665" ht="15.75" customHeight="1">
      <c r="B665" s="88"/>
      <c r="C665" s="89"/>
    </row>
    <row r="666" ht="15.75" customHeight="1">
      <c r="B666" s="88"/>
      <c r="C666" s="89"/>
    </row>
    <row r="667" ht="15.75" customHeight="1">
      <c r="B667" s="88"/>
      <c r="C667" s="89"/>
    </row>
    <row r="668" ht="15.75" customHeight="1">
      <c r="B668" s="88"/>
      <c r="C668" s="89"/>
    </row>
    <row r="669" ht="15.75" customHeight="1">
      <c r="B669" s="88"/>
      <c r="C669" s="89"/>
    </row>
    <row r="670" ht="15.75" customHeight="1">
      <c r="B670" s="88"/>
      <c r="C670" s="89"/>
    </row>
    <row r="671" ht="15.75" customHeight="1">
      <c r="B671" s="88"/>
      <c r="C671" s="89"/>
    </row>
    <row r="672" ht="15.75" customHeight="1">
      <c r="B672" s="88"/>
      <c r="C672" s="89"/>
    </row>
    <row r="673" ht="15.75" customHeight="1">
      <c r="B673" s="88"/>
      <c r="C673" s="89"/>
    </row>
    <row r="674" ht="15.75" customHeight="1">
      <c r="B674" s="88"/>
      <c r="C674" s="89"/>
    </row>
    <row r="675" ht="15.75" customHeight="1">
      <c r="B675" s="88"/>
      <c r="C675" s="89"/>
    </row>
    <row r="676" ht="15.75" customHeight="1">
      <c r="B676" s="88"/>
      <c r="C676" s="89"/>
    </row>
    <row r="677" ht="15.75" customHeight="1">
      <c r="B677" s="88"/>
      <c r="C677" s="89"/>
    </row>
    <row r="678" ht="15.75" customHeight="1">
      <c r="B678" s="88"/>
      <c r="C678" s="89"/>
    </row>
    <row r="679" ht="15.75" customHeight="1">
      <c r="B679" s="88"/>
      <c r="C679" s="89"/>
    </row>
    <row r="680" ht="15.75" customHeight="1">
      <c r="B680" s="88"/>
      <c r="C680" s="89"/>
    </row>
    <row r="681" ht="15.75" customHeight="1">
      <c r="B681" s="88"/>
      <c r="C681" s="89"/>
    </row>
    <row r="682" ht="15.75" customHeight="1">
      <c r="B682" s="88"/>
      <c r="C682" s="89"/>
    </row>
    <row r="683" ht="15.75" customHeight="1">
      <c r="B683" s="88"/>
      <c r="C683" s="89"/>
    </row>
    <row r="684" ht="15.75" customHeight="1">
      <c r="B684" s="88"/>
      <c r="C684" s="89"/>
    </row>
    <row r="685" ht="15.75" customHeight="1">
      <c r="B685" s="88"/>
      <c r="C685" s="89"/>
    </row>
    <row r="686" ht="15.75" customHeight="1">
      <c r="B686" s="88"/>
      <c r="C686" s="89"/>
    </row>
    <row r="687" ht="15.75" customHeight="1">
      <c r="B687" s="88"/>
      <c r="C687" s="89"/>
    </row>
    <row r="688" ht="15.75" customHeight="1">
      <c r="B688" s="88"/>
      <c r="C688" s="89"/>
    </row>
    <row r="689" ht="15.75" customHeight="1">
      <c r="B689" s="88"/>
      <c r="C689" s="89"/>
    </row>
    <row r="690" ht="15.75" customHeight="1">
      <c r="B690" s="88"/>
      <c r="C690" s="89"/>
    </row>
    <row r="691" ht="15.75" customHeight="1">
      <c r="B691" s="88"/>
      <c r="C691" s="89"/>
    </row>
    <row r="692" ht="15.75" customHeight="1">
      <c r="B692" s="88"/>
      <c r="C692" s="89"/>
    </row>
    <row r="693" ht="15.75" customHeight="1">
      <c r="B693" s="88"/>
      <c r="C693" s="89"/>
    </row>
    <row r="694" ht="15.75" customHeight="1">
      <c r="B694" s="88"/>
      <c r="C694" s="89"/>
    </row>
    <row r="695" ht="15.75" customHeight="1">
      <c r="B695" s="88"/>
      <c r="C695" s="89"/>
    </row>
    <row r="696" ht="15.75" customHeight="1">
      <c r="B696" s="88"/>
      <c r="C696" s="89"/>
    </row>
    <row r="697" ht="15.75" customHeight="1">
      <c r="B697" s="88"/>
      <c r="C697" s="89"/>
    </row>
    <row r="698" ht="15.75" customHeight="1">
      <c r="B698" s="88"/>
      <c r="C698" s="89"/>
    </row>
    <row r="699" ht="15.75" customHeight="1">
      <c r="B699" s="88"/>
      <c r="C699" s="89"/>
    </row>
    <row r="700" ht="15.75" customHeight="1">
      <c r="B700" s="88"/>
      <c r="C700" s="89"/>
    </row>
    <row r="701" ht="15.75" customHeight="1">
      <c r="B701" s="88"/>
      <c r="C701" s="89"/>
    </row>
    <row r="702" ht="15.75" customHeight="1">
      <c r="B702" s="88"/>
      <c r="C702" s="89"/>
    </row>
    <row r="703" ht="15.75" customHeight="1">
      <c r="B703" s="88"/>
      <c r="C703" s="89"/>
    </row>
    <row r="704" ht="15.75" customHeight="1">
      <c r="B704" s="88"/>
      <c r="C704" s="89"/>
    </row>
    <row r="705" ht="15.75" customHeight="1">
      <c r="B705" s="88"/>
      <c r="C705" s="89"/>
    </row>
    <row r="706" ht="15.75" customHeight="1">
      <c r="B706" s="88"/>
      <c r="C706" s="89"/>
    </row>
    <row r="707" ht="15.75" customHeight="1">
      <c r="B707" s="88"/>
      <c r="C707" s="89"/>
    </row>
    <row r="708" ht="15.75" customHeight="1">
      <c r="B708" s="88"/>
      <c r="C708" s="89"/>
    </row>
    <row r="709" ht="15.75" customHeight="1">
      <c r="B709" s="88"/>
      <c r="C709" s="89"/>
    </row>
    <row r="710" ht="15.75" customHeight="1">
      <c r="B710" s="88"/>
      <c r="C710" s="89"/>
    </row>
    <row r="711" ht="15.75" customHeight="1">
      <c r="B711" s="88"/>
      <c r="C711" s="89"/>
    </row>
    <row r="712" ht="15.75" customHeight="1">
      <c r="B712" s="88"/>
      <c r="C712" s="89"/>
    </row>
    <row r="713" ht="15.75" customHeight="1">
      <c r="B713" s="88"/>
      <c r="C713" s="89"/>
    </row>
    <row r="714" ht="15.75" customHeight="1">
      <c r="B714" s="88"/>
      <c r="C714" s="89"/>
    </row>
    <row r="715" ht="15.75" customHeight="1">
      <c r="B715" s="88"/>
      <c r="C715" s="89"/>
    </row>
    <row r="716" ht="15.75" customHeight="1">
      <c r="B716" s="88"/>
      <c r="C716" s="89"/>
    </row>
    <row r="717" ht="15.75" customHeight="1">
      <c r="B717" s="88"/>
      <c r="C717" s="89"/>
    </row>
    <row r="718" ht="15.75" customHeight="1">
      <c r="B718" s="88"/>
      <c r="C718" s="89"/>
    </row>
    <row r="719" ht="15.75" customHeight="1">
      <c r="B719" s="88"/>
      <c r="C719" s="89"/>
    </row>
    <row r="720" ht="15.75" customHeight="1">
      <c r="B720" s="88"/>
      <c r="C720" s="89"/>
    </row>
    <row r="721" ht="15.75" customHeight="1">
      <c r="B721" s="88"/>
      <c r="C721" s="89"/>
    </row>
    <row r="722" ht="15.75" customHeight="1">
      <c r="B722" s="88"/>
      <c r="C722" s="89"/>
    </row>
    <row r="723" ht="15.75" customHeight="1">
      <c r="B723" s="88"/>
      <c r="C723" s="89"/>
    </row>
    <row r="724" ht="15.75" customHeight="1">
      <c r="B724" s="88"/>
      <c r="C724" s="89"/>
    </row>
    <row r="725" ht="15.75" customHeight="1">
      <c r="B725" s="88"/>
      <c r="C725" s="89"/>
    </row>
    <row r="726" ht="15.75" customHeight="1">
      <c r="B726" s="88"/>
      <c r="C726" s="89"/>
    </row>
    <row r="727" ht="15.75" customHeight="1">
      <c r="B727" s="88"/>
      <c r="C727" s="89"/>
    </row>
    <row r="728" ht="15.75" customHeight="1">
      <c r="B728" s="88"/>
      <c r="C728" s="89"/>
    </row>
    <row r="729" ht="15.75" customHeight="1">
      <c r="B729" s="88"/>
      <c r="C729" s="89"/>
    </row>
    <row r="730" ht="15.75" customHeight="1">
      <c r="B730" s="88"/>
      <c r="C730" s="89"/>
    </row>
    <row r="731" ht="15.75" customHeight="1">
      <c r="B731" s="88"/>
      <c r="C731" s="89"/>
    </row>
    <row r="732" ht="15.75" customHeight="1">
      <c r="B732" s="88"/>
      <c r="C732" s="89"/>
    </row>
    <row r="733" ht="15.75" customHeight="1">
      <c r="B733" s="88"/>
      <c r="C733" s="89"/>
    </row>
    <row r="734" ht="15.75" customHeight="1">
      <c r="B734" s="88"/>
      <c r="C734" s="89"/>
    </row>
    <row r="735" ht="15.75" customHeight="1">
      <c r="B735" s="88"/>
      <c r="C735" s="89"/>
    </row>
    <row r="736" ht="15.75" customHeight="1">
      <c r="B736" s="88"/>
      <c r="C736" s="89"/>
    </row>
    <row r="737" ht="15.75" customHeight="1">
      <c r="B737" s="88"/>
      <c r="C737" s="89"/>
    </row>
    <row r="738" ht="15.75" customHeight="1">
      <c r="B738" s="88"/>
      <c r="C738" s="89"/>
    </row>
    <row r="739" ht="15.75" customHeight="1">
      <c r="B739" s="88"/>
      <c r="C739" s="89"/>
    </row>
    <row r="740" ht="15.75" customHeight="1">
      <c r="B740" s="88"/>
      <c r="C740" s="89"/>
    </row>
    <row r="741" ht="15.75" customHeight="1">
      <c r="B741" s="88"/>
      <c r="C741" s="89"/>
    </row>
    <row r="742" ht="15.75" customHeight="1">
      <c r="B742" s="88"/>
      <c r="C742" s="89"/>
    </row>
    <row r="743" ht="15.75" customHeight="1">
      <c r="B743" s="88"/>
      <c r="C743" s="89"/>
    </row>
    <row r="744" ht="15.75" customHeight="1">
      <c r="B744" s="88"/>
      <c r="C744" s="89"/>
    </row>
    <row r="745" ht="15.75" customHeight="1">
      <c r="B745" s="88"/>
      <c r="C745" s="89"/>
    </row>
    <row r="746" ht="15.75" customHeight="1">
      <c r="B746" s="88"/>
      <c r="C746" s="89"/>
    </row>
    <row r="747" ht="15.75" customHeight="1">
      <c r="B747" s="88"/>
      <c r="C747" s="89"/>
    </row>
    <row r="748" ht="15.75" customHeight="1">
      <c r="B748" s="88"/>
      <c r="C748" s="89"/>
    </row>
    <row r="749" ht="15.75" customHeight="1">
      <c r="B749" s="88"/>
      <c r="C749" s="89"/>
    </row>
    <row r="750" ht="15.75" customHeight="1">
      <c r="B750" s="88"/>
      <c r="C750" s="89"/>
    </row>
    <row r="751" ht="15.75" customHeight="1">
      <c r="B751" s="88"/>
      <c r="C751" s="89"/>
    </row>
    <row r="752" ht="15.75" customHeight="1">
      <c r="B752" s="88"/>
      <c r="C752" s="89"/>
    </row>
    <row r="753" ht="15.75" customHeight="1">
      <c r="B753" s="88"/>
      <c r="C753" s="89"/>
    </row>
    <row r="754" ht="15.75" customHeight="1">
      <c r="B754" s="88"/>
      <c r="C754" s="89"/>
    </row>
    <row r="755" ht="15.75" customHeight="1">
      <c r="B755" s="88"/>
      <c r="C755" s="89"/>
    </row>
    <row r="756" ht="15.75" customHeight="1">
      <c r="B756" s="88"/>
      <c r="C756" s="89"/>
    </row>
    <row r="757" ht="15.75" customHeight="1">
      <c r="B757" s="88"/>
      <c r="C757" s="89"/>
    </row>
    <row r="758" ht="15.75" customHeight="1">
      <c r="B758" s="88"/>
      <c r="C758" s="89"/>
    </row>
    <row r="759" ht="15.75" customHeight="1">
      <c r="B759" s="88"/>
      <c r="C759" s="89"/>
    </row>
    <row r="760" ht="15.75" customHeight="1">
      <c r="B760" s="88"/>
      <c r="C760" s="89"/>
    </row>
    <row r="761" ht="15.75" customHeight="1">
      <c r="B761" s="88"/>
      <c r="C761" s="89"/>
    </row>
    <row r="762" ht="15.75" customHeight="1">
      <c r="B762" s="88"/>
      <c r="C762" s="89"/>
    </row>
    <row r="763" ht="15.75" customHeight="1">
      <c r="B763" s="88"/>
      <c r="C763" s="89"/>
    </row>
    <row r="764" ht="15.75" customHeight="1">
      <c r="B764" s="88"/>
      <c r="C764" s="89"/>
    </row>
    <row r="765" ht="15.75" customHeight="1">
      <c r="B765" s="88"/>
      <c r="C765" s="89"/>
    </row>
    <row r="766" ht="15.75" customHeight="1">
      <c r="B766" s="88"/>
      <c r="C766" s="89"/>
    </row>
    <row r="767" ht="15.75" customHeight="1">
      <c r="B767" s="88"/>
      <c r="C767" s="89"/>
    </row>
    <row r="768" ht="15.75" customHeight="1">
      <c r="B768" s="88"/>
      <c r="C768" s="89"/>
    </row>
    <row r="769" ht="15.75" customHeight="1">
      <c r="B769" s="88"/>
      <c r="C769" s="89"/>
    </row>
    <row r="770" ht="15.75" customHeight="1">
      <c r="B770" s="88"/>
      <c r="C770" s="89"/>
    </row>
    <row r="771" ht="15.75" customHeight="1">
      <c r="B771" s="88"/>
      <c r="C771" s="89"/>
    </row>
    <row r="772" ht="15.75" customHeight="1">
      <c r="B772" s="88"/>
      <c r="C772" s="89"/>
    </row>
    <row r="773" ht="15.75" customHeight="1">
      <c r="B773" s="88"/>
      <c r="C773" s="89"/>
    </row>
    <row r="774" ht="15.75" customHeight="1">
      <c r="B774" s="88"/>
      <c r="C774" s="89"/>
    </row>
    <row r="775" ht="15.75" customHeight="1">
      <c r="B775" s="88"/>
      <c r="C775" s="89"/>
    </row>
    <row r="776" ht="15.75" customHeight="1">
      <c r="B776" s="88"/>
      <c r="C776" s="89"/>
    </row>
    <row r="777" ht="15.75" customHeight="1">
      <c r="B777" s="88"/>
      <c r="C777" s="89"/>
    </row>
    <row r="778" ht="15.75" customHeight="1">
      <c r="B778" s="88"/>
      <c r="C778" s="89"/>
    </row>
    <row r="779" ht="15.75" customHeight="1">
      <c r="B779" s="88"/>
      <c r="C779" s="89"/>
    </row>
    <row r="780" ht="15.75" customHeight="1">
      <c r="B780" s="88"/>
      <c r="C780" s="89"/>
    </row>
    <row r="781" ht="15.75" customHeight="1">
      <c r="B781" s="88"/>
      <c r="C781" s="89"/>
    </row>
    <row r="782" ht="15.75" customHeight="1">
      <c r="B782" s="88"/>
      <c r="C782" s="89"/>
    </row>
    <row r="783" ht="15.75" customHeight="1">
      <c r="B783" s="88"/>
      <c r="C783" s="89"/>
    </row>
    <row r="784" ht="15.75" customHeight="1">
      <c r="B784" s="88"/>
      <c r="C784" s="89"/>
    </row>
    <row r="785" ht="15.75" customHeight="1">
      <c r="B785" s="88"/>
      <c r="C785" s="89"/>
    </row>
    <row r="786" ht="15.75" customHeight="1">
      <c r="B786" s="88"/>
      <c r="C786" s="89"/>
    </row>
    <row r="787" ht="15.75" customHeight="1">
      <c r="B787" s="88"/>
      <c r="C787" s="89"/>
    </row>
    <row r="788" ht="15.75" customHeight="1">
      <c r="B788" s="88"/>
      <c r="C788" s="89"/>
    </row>
    <row r="789" ht="15.75" customHeight="1">
      <c r="B789" s="88"/>
      <c r="C789" s="89"/>
    </row>
    <row r="790" ht="15.75" customHeight="1">
      <c r="B790" s="88"/>
      <c r="C790" s="89"/>
    </row>
    <row r="791" ht="15.75" customHeight="1">
      <c r="B791" s="88"/>
      <c r="C791" s="89"/>
    </row>
    <row r="792" ht="15.75" customHeight="1">
      <c r="B792" s="88"/>
      <c r="C792" s="89"/>
    </row>
    <row r="793" ht="15.75" customHeight="1">
      <c r="B793" s="88"/>
      <c r="C793" s="89"/>
    </row>
    <row r="794" ht="15.75" customHeight="1">
      <c r="B794" s="88"/>
      <c r="C794" s="89"/>
    </row>
    <row r="795" ht="15.75" customHeight="1">
      <c r="B795" s="88"/>
      <c r="C795" s="89"/>
    </row>
    <row r="796" ht="15.75" customHeight="1">
      <c r="B796" s="88"/>
      <c r="C796" s="89"/>
    </row>
    <row r="797" ht="15.75" customHeight="1">
      <c r="B797" s="88"/>
      <c r="C797" s="89"/>
    </row>
    <row r="798" ht="15.75" customHeight="1">
      <c r="B798" s="88"/>
      <c r="C798" s="89"/>
    </row>
    <row r="799" ht="15.75" customHeight="1">
      <c r="B799" s="88"/>
      <c r="C799" s="89"/>
    </row>
    <row r="800" ht="15.75" customHeight="1">
      <c r="B800" s="88"/>
      <c r="C800" s="89"/>
    </row>
    <row r="801" ht="15.75" customHeight="1">
      <c r="B801" s="88"/>
      <c r="C801" s="89"/>
    </row>
    <row r="802" ht="15.75" customHeight="1">
      <c r="B802" s="88"/>
      <c r="C802" s="89"/>
    </row>
    <row r="803" ht="15.75" customHeight="1">
      <c r="B803" s="88"/>
      <c r="C803" s="89"/>
    </row>
    <row r="804" ht="15.75" customHeight="1">
      <c r="B804" s="88"/>
      <c r="C804" s="89"/>
    </row>
    <row r="805" ht="15.75" customHeight="1">
      <c r="B805" s="88"/>
      <c r="C805" s="89"/>
    </row>
    <row r="806" ht="15.75" customHeight="1">
      <c r="B806" s="88"/>
      <c r="C806" s="89"/>
    </row>
    <row r="807" ht="15.75" customHeight="1">
      <c r="B807" s="88"/>
      <c r="C807" s="89"/>
    </row>
    <row r="808" ht="15.75" customHeight="1">
      <c r="B808" s="88"/>
      <c r="C808" s="89"/>
    </row>
    <row r="809" ht="15.75" customHeight="1">
      <c r="B809" s="88"/>
      <c r="C809" s="89"/>
    </row>
    <row r="810" ht="15.75" customHeight="1">
      <c r="B810" s="88"/>
      <c r="C810" s="89"/>
    </row>
    <row r="811" ht="15.75" customHeight="1">
      <c r="B811" s="88"/>
      <c r="C811" s="89"/>
    </row>
    <row r="812" ht="15.75" customHeight="1">
      <c r="B812" s="88"/>
      <c r="C812" s="89"/>
    </row>
    <row r="813" ht="15.75" customHeight="1">
      <c r="B813" s="88"/>
      <c r="C813" s="89"/>
    </row>
    <row r="814" ht="15.75" customHeight="1">
      <c r="B814" s="88"/>
      <c r="C814" s="89"/>
    </row>
    <row r="815" ht="15.75" customHeight="1">
      <c r="B815" s="88"/>
      <c r="C815" s="89"/>
    </row>
    <row r="816" ht="15.75" customHeight="1">
      <c r="B816" s="88"/>
      <c r="C816" s="89"/>
    </row>
    <row r="817" ht="15.75" customHeight="1">
      <c r="B817" s="88"/>
      <c r="C817" s="89"/>
    </row>
    <row r="818" ht="15.75" customHeight="1">
      <c r="B818" s="88"/>
      <c r="C818" s="89"/>
    </row>
    <row r="819" ht="15.75" customHeight="1">
      <c r="B819" s="88"/>
      <c r="C819" s="89"/>
    </row>
    <row r="820" ht="15.75" customHeight="1">
      <c r="B820" s="88"/>
      <c r="C820" s="89"/>
    </row>
    <row r="821" ht="15.75" customHeight="1">
      <c r="B821" s="88"/>
      <c r="C821" s="89"/>
    </row>
    <row r="822" ht="15.75" customHeight="1">
      <c r="B822" s="88"/>
      <c r="C822" s="89"/>
    </row>
    <row r="823" ht="15.75" customHeight="1">
      <c r="B823" s="88"/>
      <c r="C823" s="89"/>
    </row>
    <row r="824" ht="15.75" customHeight="1">
      <c r="B824" s="88"/>
      <c r="C824" s="89"/>
    </row>
    <row r="825" ht="15.75" customHeight="1">
      <c r="B825" s="88"/>
      <c r="C825" s="89"/>
    </row>
    <row r="826" ht="15.75" customHeight="1">
      <c r="B826" s="88"/>
      <c r="C826" s="89"/>
    </row>
    <row r="827" ht="15.75" customHeight="1">
      <c r="B827" s="88"/>
      <c r="C827" s="89"/>
    </row>
    <row r="828" ht="15.75" customHeight="1">
      <c r="B828" s="88"/>
      <c r="C828" s="89"/>
    </row>
    <row r="829" ht="15.75" customHeight="1">
      <c r="B829" s="88"/>
      <c r="C829" s="89"/>
    </row>
    <row r="830" ht="15.75" customHeight="1">
      <c r="B830" s="88"/>
      <c r="C830" s="89"/>
    </row>
    <row r="831" ht="15.75" customHeight="1">
      <c r="B831" s="88"/>
      <c r="C831" s="89"/>
    </row>
    <row r="832" ht="15.75" customHeight="1">
      <c r="B832" s="88"/>
      <c r="C832" s="89"/>
    </row>
    <row r="833" ht="15.75" customHeight="1">
      <c r="B833" s="88"/>
      <c r="C833" s="89"/>
    </row>
    <row r="834" ht="15.75" customHeight="1">
      <c r="B834" s="88"/>
      <c r="C834" s="89"/>
    </row>
    <row r="835" ht="15.75" customHeight="1">
      <c r="B835" s="88"/>
      <c r="C835" s="89"/>
    </row>
    <row r="836" ht="15.75" customHeight="1">
      <c r="B836" s="88"/>
      <c r="C836" s="89"/>
    </row>
    <row r="837" ht="15.75" customHeight="1">
      <c r="B837" s="88"/>
      <c r="C837" s="89"/>
    </row>
    <row r="838" ht="15.75" customHeight="1">
      <c r="B838" s="88"/>
      <c r="C838" s="89"/>
    </row>
    <row r="839" ht="15.75" customHeight="1">
      <c r="B839" s="88"/>
      <c r="C839" s="89"/>
    </row>
    <row r="840" ht="15.75" customHeight="1">
      <c r="B840" s="88"/>
      <c r="C840" s="89"/>
    </row>
    <row r="841" ht="15.75" customHeight="1">
      <c r="B841" s="88"/>
      <c r="C841" s="89"/>
    </row>
    <row r="842" ht="15.75" customHeight="1">
      <c r="B842" s="88"/>
      <c r="C842" s="89"/>
    </row>
    <row r="843" ht="15.75" customHeight="1">
      <c r="B843" s="88"/>
      <c r="C843" s="89"/>
    </row>
    <row r="844" ht="15.75" customHeight="1">
      <c r="B844" s="88"/>
      <c r="C844" s="89"/>
    </row>
    <row r="845" ht="15.75" customHeight="1">
      <c r="B845" s="88"/>
      <c r="C845" s="89"/>
    </row>
    <row r="846" ht="15.75" customHeight="1">
      <c r="B846" s="88"/>
      <c r="C846" s="89"/>
    </row>
    <row r="847" ht="15.75" customHeight="1">
      <c r="B847" s="88"/>
      <c r="C847" s="89"/>
    </row>
    <row r="848" ht="15.75" customHeight="1">
      <c r="B848" s="88"/>
      <c r="C848" s="89"/>
    </row>
    <row r="849" ht="15.75" customHeight="1">
      <c r="B849" s="88"/>
      <c r="C849" s="89"/>
    </row>
    <row r="850" ht="15.75" customHeight="1">
      <c r="B850" s="88"/>
      <c r="C850" s="89"/>
    </row>
    <row r="851" ht="15.75" customHeight="1">
      <c r="B851" s="88"/>
      <c r="C851" s="89"/>
    </row>
    <row r="852" ht="15.75" customHeight="1">
      <c r="B852" s="88"/>
      <c r="C852" s="89"/>
    </row>
    <row r="853" ht="15.75" customHeight="1">
      <c r="B853" s="88"/>
      <c r="C853" s="89"/>
    </row>
    <row r="854" ht="15.75" customHeight="1">
      <c r="B854" s="88"/>
      <c r="C854" s="89"/>
    </row>
    <row r="855" ht="15.75" customHeight="1">
      <c r="B855" s="88"/>
      <c r="C855" s="89"/>
    </row>
    <row r="856" ht="15.75" customHeight="1">
      <c r="B856" s="88"/>
      <c r="C856" s="89"/>
    </row>
    <row r="857" ht="15.75" customHeight="1">
      <c r="B857" s="88"/>
      <c r="C857" s="89"/>
    </row>
    <row r="858" ht="15.75" customHeight="1">
      <c r="B858" s="88"/>
      <c r="C858" s="89"/>
    </row>
    <row r="859" ht="15.75" customHeight="1">
      <c r="B859" s="88"/>
      <c r="C859" s="89"/>
    </row>
    <row r="860" ht="15.75" customHeight="1">
      <c r="B860" s="88"/>
      <c r="C860" s="89"/>
    </row>
    <row r="861" ht="15.75" customHeight="1">
      <c r="B861" s="88"/>
      <c r="C861" s="89"/>
    </row>
    <row r="862" ht="15.75" customHeight="1">
      <c r="B862" s="88"/>
      <c r="C862" s="89"/>
    </row>
    <row r="863" ht="15.75" customHeight="1">
      <c r="B863" s="88"/>
      <c r="C863" s="89"/>
    </row>
    <row r="864" ht="15.75" customHeight="1">
      <c r="B864" s="88"/>
      <c r="C864" s="89"/>
    </row>
    <row r="865" ht="15.75" customHeight="1">
      <c r="B865" s="88"/>
      <c r="C865" s="89"/>
    </row>
    <row r="866" ht="15.75" customHeight="1">
      <c r="B866" s="88"/>
      <c r="C866" s="89"/>
    </row>
    <row r="867" ht="15.75" customHeight="1">
      <c r="B867" s="88"/>
      <c r="C867" s="89"/>
    </row>
    <row r="868" ht="15.75" customHeight="1">
      <c r="B868" s="88"/>
      <c r="C868" s="89"/>
    </row>
    <row r="869" ht="15.75" customHeight="1">
      <c r="B869" s="88"/>
      <c r="C869" s="89"/>
    </row>
    <row r="870" ht="15.75" customHeight="1">
      <c r="B870" s="88"/>
      <c r="C870" s="89"/>
    </row>
    <row r="871" ht="15.75" customHeight="1">
      <c r="B871" s="88"/>
      <c r="C871" s="89"/>
    </row>
    <row r="872" ht="15.75" customHeight="1">
      <c r="B872" s="88"/>
      <c r="C872" s="89"/>
    </row>
    <row r="873" ht="15.75" customHeight="1">
      <c r="B873" s="88"/>
      <c r="C873" s="89"/>
    </row>
    <row r="874" ht="15.75" customHeight="1">
      <c r="B874" s="88"/>
      <c r="C874" s="89"/>
    </row>
    <row r="875" ht="15.75" customHeight="1">
      <c r="B875" s="88"/>
      <c r="C875" s="89"/>
    </row>
    <row r="876" ht="15.75" customHeight="1">
      <c r="B876" s="88"/>
      <c r="C876" s="89"/>
    </row>
    <row r="877" ht="15.75" customHeight="1">
      <c r="B877" s="88"/>
      <c r="C877" s="89"/>
    </row>
    <row r="878" ht="15.75" customHeight="1">
      <c r="B878" s="88"/>
      <c r="C878" s="89"/>
    </row>
    <row r="879" ht="15.75" customHeight="1">
      <c r="B879" s="88"/>
      <c r="C879" s="89"/>
    </row>
    <row r="880" ht="15.75" customHeight="1">
      <c r="B880" s="88"/>
      <c r="C880" s="89"/>
    </row>
    <row r="881" ht="15.75" customHeight="1">
      <c r="B881" s="88"/>
      <c r="C881" s="89"/>
    </row>
    <row r="882" ht="15.75" customHeight="1">
      <c r="B882" s="88"/>
      <c r="C882" s="89"/>
    </row>
    <row r="883" ht="15.75" customHeight="1">
      <c r="B883" s="88"/>
      <c r="C883" s="89"/>
    </row>
    <row r="884" ht="15.75" customHeight="1">
      <c r="B884" s="88"/>
      <c r="C884" s="89"/>
    </row>
    <row r="885" ht="15.75" customHeight="1">
      <c r="B885" s="88"/>
      <c r="C885" s="89"/>
    </row>
    <row r="886" ht="15.75" customHeight="1">
      <c r="B886" s="88"/>
      <c r="C886" s="89"/>
    </row>
    <row r="887" ht="15.75" customHeight="1">
      <c r="B887" s="88"/>
      <c r="C887" s="89"/>
    </row>
    <row r="888" ht="15.75" customHeight="1">
      <c r="B888" s="88"/>
      <c r="C888" s="89"/>
    </row>
    <row r="889" ht="15.75" customHeight="1">
      <c r="B889" s="88"/>
      <c r="C889" s="89"/>
    </row>
    <row r="890" ht="15.75" customHeight="1">
      <c r="B890" s="88"/>
      <c r="C890" s="89"/>
    </row>
    <row r="891" ht="15.75" customHeight="1">
      <c r="B891" s="88"/>
      <c r="C891" s="89"/>
    </row>
    <row r="892" ht="15.75" customHeight="1">
      <c r="B892" s="88"/>
      <c r="C892" s="89"/>
    </row>
    <row r="893" ht="15.75" customHeight="1">
      <c r="B893" s="88"/>
      <c r="C893" s="89"/>
    </row>
    <row r="894" ht="15.75" customHeight="1">
      <c r="B894" s="88"/>
      <c r="C894" s="89"/>
    </row>
    <row r="895" ht="15.75" customHeight="1">
      <c r="B895" s="88"/>
      <c r="C895" s="89"/>
    </row>
    <row r="896" ht="15.75" customHeight="1">
      <c r="B896" s="88"/>
      <c r="C896" s="89"/>
    </row>
    <row r="897" ht="15.75" customHeight="1">
      <c r="B897" s="88"/>
      <c r="C897" s="89"/>
    </row>
    <row r="898" ht="15.75" customHeight="1">
      <c r="B898" s="88"/>
      <c r="C898" s="89"/>
    </row>
    <row r="899" ht="15.75" customHeight="1">
      <c r="B899" s="88"/>
      <c r="C899" s="89"/>
    </row>
    <row r="900" ht="15.75" customHeight="1">
      <c r="B900" s="88"/>
      <c r="C900" s="89"/>
    </row>
    <row r="901" ht="15.75" customHeight="1">
      <c r="B901" s="88"/>
      <c r="C901" s="89"/>
    </row>
    <row r="902" ht="15.75" customHeight="1">
      <c r="B902" s="88"/>
      <c r="C902" s="89"/>
    </row>
    <row r="903" ht="15.75" customHeight="1">
      <c r="B903" s="88"/>
      <c r="C903" s="89"/>
    </row>
    <row r="904" ht="15.75" customHeight="1">
      <c r="B904" s="88"/>
      <c r="C904" s="89"/>
    </row>
    <row r="905" ht="15.75" customHeight="1">
      <c r="B905" s="88"/>
      <c r="C905" s="89"/>
    </row>
    <row r="906" ht="15.75" customHeight="1">
      <c r="B906" s="88"/>
      <c r="C906" s="89"/>
    </row>
    <row r="907" ht="15.75" customHeight="1">
      <c r="B907" s="88"/>
      <c r="C907" s="89"/>
    </row>
    <row r="908" ht="15.75" customHeight="1">
      <c r="B908" s="88"/>
      <c r="C908" s="89"/>
    </row>
    <row r="909" ht="15.75" customHeight="1">
      <c r="B909" s="88"/>
      <c r="C909" s="89"/>
    </row>
    <row r="910" ht="15.75" customHeight="1">
      <c r="B910" s="88"/>
      <c r="C910" s="89"/>
    </row>
    <row r="911" ht="15.75" customHeight="1">
      <c r="B911" s="88"/>
      <c r="C911" s="89"/>
    </row>
    <row r="912" ht="15.75" customHeight="1">
      <c r="B912" s="88"/>
      <c r="C912" s="89"/>
    </row>
    <row r="913" ht="15.75" customHeight="1">
      <c r="B913" s="88"/>
      <c r="C913" s="89"/>
    </row>
    <row r="914" ht="15.75" customHeight="1">
      <c r="B914" s="88"/>
      <c r="C914" s="89"/>
    </row>
    <row r="915" ht="15.75" customHeight="1">
      <c r="B915" s="88"/>
      <c r="C915" s="89"/>
    </row>
    <row r="916" ht="15.75" customHeight="1">
      <c r="B916" s="88"/>
      <c r="C916" s="89"/>
    </row>
    <row r="917" ht="15.75" customHeight="1">
      <c r="B917" s="88"/>
      <c r="C917" s="89"/>
    </row>
    <row r="918" ht="15.75" customHeight="1">
      <c r="B918" s="88"/>
      <c r="C918" s="89"/>
    </row>
    <row r="919" ht="15.75" customHeight="1">
      <c r="B919" s="88"/>
      <c r="C919" s="89"/>
    </row>
    <row r="920" ht="15.75" customHeight="1">
      <c r="B920" s="88"/>
      <c r="C920" s="89"/>
    </row>
    <row r="921" ht="15.75" customHeight="1">
      <c r="B921" s="88"/>
      <c r="C921" s="89"/>
    </row>
    <row r="922" ht="15.75" customHeight="1">
      <c r="B922" s="88"/>
      <c r="C922" s="89"/>
    </row>
    <row r="923" ht="15.75" customHeight="1">
      <c r="B923" s="88"/>
      <c r="C923" s="89"/>
    </row>
    <row r="924" ht="15.75" customHeight="1">
      <c r="B924" s="88"/>
      <c r="C924" s="89"/>
    </row>
    <row r="925" ht="15.75" customHeight="1">
      <c r="B925" s="88"/>
      <c r="C925" s="89"/>
    </row>
    <row r="926" ht="15.75" customHeight="1">
      <c r="B926" s="88"/>
      <c r="C926" s="89"/>
    </row>
    <row r="927" ht="15.75" customHeight="1">
      <c r="B927" s="88"/>
      <c r="C927" s="89"/>
    </row>
    <row r="928" ht="15.75" customHeight="1">
      <c r="B928" s="88"/>
      <c r="C928" s="89"/>
    </row>
    <row r="929" ht="15.75" customHeight="1">
      <c r="B929" s="88"/>
      <c r="C929" s="89"/>
    </row>
    <row r="930" ht="15.75" customHeight="1">
      <c r="B930" s="88"/>
      <c r="C930" s="89"/>
    </row>
    <row r="931" ht="15.75" customHeight="1">
      <c r="B931" s="88"/>
      <c r="C931" s="89"/>
    </row>
    <row r="932" ht="15.75" customHeight="1">
      <c r="B932" s="88"/>
      <c r="C932" s="89"/>
    </row>
    <row r="933" ht="15.75" customHeight="1">
      <c r="B933" s="88"/>
      <c r="C933" s="89"/>
    </row>
    <row r="934" ht="15.75" customHeight="1">
      <c r="B934" s="88"/>
      <c r="C934" s="89"/>
    </row>
    <row r="935" ht="15.75" customHeight="1">
      <c r="B935" s="88"/>
      <c r="C935" s="89"/>
    </row>
    <row r="936" ht="15.75" customHeight="1">
      <c r="B936" s="88"/>
      <c r="C936" s="89"/>
    </row>
    <row r="937" ht="15.75" customHeight="1">
      <c r="B937" s="88"/>
      <c r="C937" s="89"/>
    </row>
    <row r="938" ht="15.75" customHeight="1">
      <c r="B938" s="88"/>
      <c r="C938" s="89"/>
    </row>
    <row r="939" ht="15.75" customHeight="1">
      <c r="B939" s="88"/>
      <c r="C939" s="89"/>
    </row>
    <row r="940" ht="15.75" customHeight="1">
      <c r="B940" s="88"/>
      <c r="C940" s="89"/>
    </row>
    <row r="941" ht="15.75" customHeight="1">
      <c r="B941" s="88"/>
      <c r="C941" s="89"/>
    </row>
    <row r="942" ht="15.75" customHeight="1">
      <c r="B942" s="88"/>
      <c r="C942" s="89"/>
    </row>
    <row r="943" ht="15.75" customHeight="1">
      <c r="B943" s="88"/>
      <c r="C943" s="89"/>
    </row>
    <row r="944" ht="15.75" customHeight="1">
      <c r="B944" s="88"/>
      <c r="C944" s="89"/>
    </row>
    <row r="945" ht="15.75" customHeight="1">
      <c r="B945" s="88"/>
      <c r="C945" s="89"/>
    </row>
    <row r="946" ht="15.75" customHeight="1">
      <c r="B946" s="88"/>
      <c r="C946" s="89"/>
    </row>
    <row r="947" ht="15.75" customHeight="1">
      <c r="B947" s="88"/>
      <c r="C947" s="89"/>
    </row>
    <row r="948" ht="15.75" customHeight="1">
      <c r="B948" s="88"/>
      <c r="C948" s="89"/>
    </row>
    <row r="949" ht="15.75" customHeight="1">
      <c r="B949" s="88"/>
      <c r="C949" s="89"/>
    </row>
    <row r="950" ht="15.75" customHeight="1">
      <c r="B950" s="88"/>
      <c r="C950" s="89"/>
    </row>
    <row r="951" ht="15.75" customHeight="1">
      <c r="B951" s="88"/>
      <c r="C951" s="89"/>
    </row>
    <row r="952" ht="15.75" customHeight="1">
      <c r="B952" s="88"/>
      <c r="C952" s="89"/>
    </row>
    <row r="953" ht="15.75" customHeight="1">
      <c r="B953" s="88"/>
      <c r="C953" s="89"/>
    </row>
    <row r="954" ht="15.75" customHeight="1">
      <c r="B954" s="88"/>
      <c r="C954" s="89"/>
    </row>
    <row r="955" ht="15.75" customHeight="1">
      <c r="B955" s="88"/>
      <c r="C955" s="89"/>
    </row>
    <row r="956" ht="15.75" customHeight="1">
      <c r="B956" s="88"/>
      <c r="C956" s="89"/>
    </row>
    <row r="957" ht="15.75" customHeight="1">
      <c r="B957" s="88"/>
      <c r="C957" s="89"/>
    </row>
    <row r="958" ht="15.75" customHeight="1">
      <c r="B958" s="88"/>
      <c r="C958" s="89"/>
    </row>
    <row r="959" ht="15.75" customHeight="1">
      <c r="B959" s="88"/>
      <c r="C959" s="89"/>
    </row>
    <row r="960" ht="15.75" customHeight="1">
      <c r="B960" s="88"/>
      <c r="C960" s="89"/>
    </row>
    <row r="961" ht="15.75" customHeight="1">
      <c r="B961" s="88"/>
      <c r="C961" s="89"/>
    </row>
    <row r="962" ht="15.75" customHeight="1">
      <c r="B962" s="88"/>
      <c r="C962" s="89"/>
    </row>
    <row r="963" ht="15.75" customHeight="1">
      <c r="B963" s="88"/>
      <c r="C963" s="89"/>
    </row>
    <row r="964" ht="15.75" customHeight="1">
      <c r="B964" s="88"/>
      <c r="C964" s="89"/>
    </row>
    <row r="965" ht="15.75" customHeight="1">
      <c r="B965" s="88"/>
      <c r="C965" s="89"/>
    </row>
    <row r="966" ht="15.75" customHeight="1">
      <c r="B966" s="88"/>
      <c r="C966" s="89"/>
    </row>
    <row r="967" ht="15.75" customHeight="1">
      <c r="B967" s="88"/>
      <c r="C967" s="89"/>
    </row>
    <row r="968" ht="15.75" customHeight="1">
      <c r="B968" s="88"/>
      <c r="C968" s="89"/>
    </row>
    <row r="969" ht="15.75" customHeight="1">
      <c r="B969" s="88"/>
      <c r="C969" s="89"/>
    </row>
    <row r="970" ht="15.75" customHeight="1">
      <c r="B970" s="88"/>
      <c r="C970" s="89"/>
    </row>
    <row r="971" ht="15.75" customHeight="1">
      <c r="B971" s="88"/>
      <c r="C971" s="89"/>
    </row>
    <row r="972" ht="15.75" customHeight="1">
      <c r="B972" s="88"/>
      <c r="C972" s="89"/>
    </row>
    <row r="973" ht="15.75" customHeight="1">
      <c r="B973" s="88"/>
      <c r="C973" s="89"/>
    </row>
    <row r="974" ht="15.75" customHeight="1">
      <c r="B974" s="88"/>
      <c r="C974" s="89"/>
    </row>
    <row r="975" ht="15.75" customHeight="1">
      <c r="B975" s="88"/>
      <c r="C975" s="89"/>
    </row>
    <row r="976" ht="15.75" customHeight="1">
      <c r="B976" s="88"/>
      <c r="C976" s="89"/>
    </row>
    <row r="977" ht="15.75" customHeight="1">
      <c r="B977" s="88"/>
      <c r="C977" s="89"/>
    </row>
    <row r="978" ht="15.75" customHeight="1">
      <c r="B978" s="88"/>
      <c r="C978" s="89"/>
    </row>
    <row r="979" ht="15.75" customHeight="1">
      <c r="B979" s="88"/>
      <c r="C979" s="89"/>
    </row>
    <row r="980" ht="15.75" customHeight="1">
      <c r="B980" s="88"/>
      <c r="C980" s="89"/>
    </row>
    <row r="981" ht="15.75" customHeight="1">
      <c r="B981" s="88"/>
      <c r="C981" s="89"/>
    </row>
    <row r="982" ht="15.75" customHeight="1">
      <c r="B982" s="88"/>
      <c r="C982" s="89"/>
    </row>
    <row r="983" ht="15.75" customHeight="1">
      <c r="B983" s="88"/>
      <c r="C983" s="89"/>
    </row>
    <row r="984" ht="15.75" customHeight="1">
      <c r="B984" s="88"/>
      <c r="C984" s="89"/>
    </row>
    <row r="985" ht="15.75" customHeight="1">
      <c r="B985" s="88"/>
      <c r="C985" s="89"/>
    </row>
    <row r="986" ht="15.75" customHeight="1">
      <c r="B986" s="88"/>
      <c r="C986" s="89"/>
    </row>
    <row r="987" ht="15.75" customHeight="1">
      <c r="B987" s="88"/>
      <c r="C987" s="89"/>
    </row>
    <row r="988" ht="15.75" customHeight="1">
      <c r="B988" s="88"/>
      <c r="C988" s="89"/>
    </row>
    <row r="989" ht="15.75" customHeight="1">
      <c r="B989" s="88"/>
      <c r="C989" s="89"/>
    </row>
    <row r="990" ht="15.75" customHeight="1">
      <c r="B990" s="88"/>
      <c r="C990" s="89"/>
    </row>
    <row r="991" ht="15.75" customHeight="1">
      <c r="B991" s="88"/>
      <c r="C991" s="89"/>
    </row>
    <row r="992" ht="15.75" customHeight="1">
      <c r="B992" s="88"/>
      <c r="C992" s="89"/>
    </row>
    <row r="993" ht="15.75" customHeight="1">
      <c r="B993" s="88"/>
      <c r="C993" s="89"/>
    </row>
    <row r="994" ht="15.75" customHeight="1">
      <c r="B994" s="88"/>
      <c r="C994" s="89"/>
    </row>
    <row r="995" ht="15.75" customHeight="1">
      <c r="B995" s="88"/>
      <c r="C995" s="89"/>
    </row>
    <row r="996" ht="15.75" customHeight="1">
      <c r="B996" s="88"/>
      <c r="C996" s="89"/>
    </row>
    <row r="997" ht="15.75" customHeight="1">
      <c r="B997" s="88"/>
      <c r="C997" s="89"/>
    </row>
    <row r="998" ht="15.75" customHeight="1">
      <c r="B998" s="88"/>
      <c r="C998" s="89"/>
    </row>
  </sheetData>
  <mergeCells count="110">
    <mergeCell ref="B35:B36"/>
    <mergeCell ref="C35:C36"/>
    <mergeCell ref="A37:A38"/>
    <mergeCell ref="B37:B38"/>
    <mergeCell ref="C37:C38"/>
    <mergeCell ref="A31:A32"/>
    <mergeCell ref="A33:A34"/>
    <mergeCell ref="B33:B34"/>
    <mergeCell ref="C33:C34"/>
    <mergeCell ref="D33:D34"/>
    <mergeCell ref="E33:E34"/>
    <mergeCell ref="A35:A36"/>
    <mergeCell ref="D35:D36"/>
    <mergeCell ref="E35:E36"/>
    <mergeCell ref="D37:D38"/>
    <mergeCell ref="E37:E38"/>
    <mergeCell ref="X39:AE39"/>
    <mergeCell ref="D43:P43"/>
    <mergeCell ref="D44:P44"/>
    <mergeCell ref="D45:P45"/>
    <mergeCell ref="Z45:AE45"/>
    <mergeCell ref="D46:P46"/>
    <mergeCell ref="D48:P48"/>
    <mergeCell ref="D49:P49"/>
    <mergeCell ref="D50:P50"/>
    <mergeCell ref="G53:AH54"/>
    <mergeCell ref="D63:P63"/>
    <mergeCell ref="D64:P64"/>
    <mergeCell ref="D51:P51"/>
    <mergeCell ref="D56:P56"/>
    <mergeCell ref="D57:P57"/>
    <mergeCell ref="D58:P58"/>
    <mergeCell ref="D59:P59"/>
    <mergeCell ref="D61:P61"/>
    <mergeCell ref="D62:P62"/>
    <mergeCell ref="D13:D14"/>
    <mergeCell ref="E13:E14"/>
    <mergeCell ref="D15:D16"/>
    <mergeCell ref="E15:E16"/>
    <mergeCell ref="D17:D18"/>
    <mergeCell ref="E17:E18"/>
    <mergeCell ref="B13:B14"/>
    <mergeCell ref="C13:C14"/>
    <mergeCell ref="A15:A16"/>
    <mergeCell ref="B15:B16"/>
    <mergeCell ref="C15:C16"/>
    <mergeCell ref="B17:B18"/>
    <mergeCell ref="C17:C18"/>
    <mergeCell ref="C23:C24"/>
    <mergeCell ref="D23:D24"/>
    <mergeCell ref="A21:A22"/>
    <mergeCell ref="B21:B22"/>
    <mergeCell ref="C21:C22"/>
    <mergeCell ref="D21:D22"/>
    <mergeCell ref="E21:E22"/>
    <mergeCell ref="B23:B24"/>
    <mergeCell ref="E23:E24"/>
    <mergeCell ref="D27:D28"/>
    <mergeCell ref="E27:E28"/>
    <mergeCell ref="D29:D30"/>
    <mergeCell ref="E29:E30"/>
    <mergeCell ref="D31:D32"/>
    <mergeCell ref="E31:E32"/>
    <mergeCell ref="A23:A24"/>
    <mergeCell ref="A25:A26"/>
    <mergeCell ref="B25:B26"/>
    <mergeCell ref="C25:C26"/>
    <mergeCell ref="D25:D26"/>
    <mergeCell ref="E25:E26"/>
    <mergeCell ref="A27:A28"/>
    <mergeCell ref="B27:B28"/>
    <mergeCell ref="C27:C28"/>
    <mergeCell ref="A29:A30"/>
    <mergeCell ref="B29:B30"/>
    <mergeCell ref="C29:C30"/>
    <mergeCell ref="B31:B32"/>
    <mergeCell ref="C31:C32"/>
    <mergeCell ref="C12:S12"/>
    <mergeCell ref="G13:R13"/>
    <mergeCell ref="B2:D2"/>
    <mergeCell ref="B3:D3"/>
    <mergeCell ref="B4:D4"/>
    <mergeCell ref="F4:L4"/>
    <mergeCell ref="A13:A14"/>
    <mergeCell ref="B5:D5"/>
    <mergeCell ref="B8:D8"/>
    <mergeCell ref="B9:D9"/>
    <mergeCell ref="E8:G8"/>
    <mergeCell ref="H8:T8"/>
    <mergeCell ref="U8:X8"/>
    <mergeCell ref="Y8:AD8"/>
    <mergeCell ref="AE8:AF8"/>
    <mergeCell ref="AG8:AI8"/>
    <mergeCell ref="A10:R10"/>
    <mergeCell ref="B11:S11"/>
    <mergeCell ref="AG11:AG14"/>
    <mergeCell ref="AI11:AI14"/>
    <mergeCell ref="F13:F14"/>
    <mergeCell ref="A1:AH1"/>
    <mergeCell ref="X4:AC4"/>
    <mergeCell ref="S13:S14"/>
    <mergeCell ref="T13:AE13"/>
    <mergeCell ref="AF13:AF14"/>
    <mergeCell ref="AH13:AH14"/>
    <mergeCell ref="A17:A18"/>
    <mergeCell ref="A19:A20"/>
    <mergeCell ref="B19:B20"/>
    <mergeCell ref="C19:C20"/>
    <mergeCell ref="D19:D20"/>
    <mergeCell ref="E19:E20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2023-09-07T15:34:49Z</dcterms:created>
  <dc:creator>DELL</dc:creator>
</cp:coreProperties>
</file>