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jpIGShI4nqOjUO7zwbjGb5n+R2g7CdxaW5MOm3GymK4="/>
    </ext>
  </extLst>
</workbook>
</file>

<file path=xl/sharedStrings.xml><?xml version="1.0" encoding="utf-8"?>
<sst xmlns="http://schemas.openxmlformats.org/spreadsheetml/2006/main" count="96" uniqueCount="72">
  <si>
    <t>Instrucciones para llenado del Seguimiento del Plan Operativo de su Unidad</t>
  </si>
  <si>
    <t>( 1er Semestre)</t>
  </si>
  <si>
    <r>
      <rPr>
        <rFont val="Comfortaa"/>
        <color theme="1"/>
        <sz val="11.0"/>
      </rPr>
      <t xml:space="preserve">Los responsables de las unidades académicas u administrativas </t>
    </r>
    <r>
      <rPr>
        <rFont val="Comfortaa"/>
        <b/>
        <color theme="1"/>
        <sz val="11.0"/>
      </rPr>
      <t>(Centro de Costos)</t>
    </r>
    <r>
      <rPr>
        <rFont val="Comfortaa"/>
        <color theme="1"/>
        <sz val="11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1.0"/>
      </rPr>
      <t>SEGUIMIENTO(MESES).</t>
    </r>
    <r>
      <rPr>
        <rFont val="Comfortaa"/>
        <color theme="1"/>
        <sz val="11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</si>
  <si>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PLAN OPERATIVO 2024 Y SEGUIMIENTO</t>
  </si>
  <si>
    <t>EVIDENCIA DEL TOTAL DE AVANCE DE META FÍSICA ANUAL (RESULTADOS OBTENIDOS)</t>
  </si>
  <si>
    <t>PLAN OPERATIVO INSTITUCIONAL Y SEGUIMIENTO 2024 (1ER SEMESTRE)</t>
  </si>
  <si>
    <t>Periodo PEI :</t>
  </si>
  <si>
    <t>2023- 2026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</si>
  <si>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</si>
  <si>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</si>
  <si>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</si>
  <si>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</si>
  <si>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</si>
  <si>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</si>
  <si>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</si>
  <si>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</si>
  <si>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</si>
  <si>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</si>
  <si>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</si>
  <si>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</si>
  <si>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</si>
  <si>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1.30 - FILIAL HUAMACHUCO</t>
  </si>
  <si>
    <t>OEI.01</t>
  </si>
  <si>
    <t>MEJORAR LA CALIDAD DE LA FORMACIÓN DE LOS ESTUDIANTES UNIVERSITARIOS</t>
  </si>
  <si>
    <t>Semáforo BSC</t>
  </si>
  <si>
    <t>Grado de eficacia</t>
  </si>
  <si>
    <t>AEI.01.01</t>
  </si>
  <si>
    <t>PROGRAMAS DE ESTUDIOS CON CURRICULOS ACTUALIZADOS PARA ESTUDIANTES DE PREGRADO,POSGRADO Y SEGUNDAS ESPECIALIDADES PROFESIONALES.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</si>
  <si>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</si>
  <si>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</si>
  <si>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</si>
  <si>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</si>
  <si>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</si>
  <si>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</si>
  <si>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</si>
  <si>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</si>
  <si>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</si>
  <si>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C0909</t>
  </si>
  <si>
    <t>AOI00009000214</t>
  </si>
  <si>
    <t>DESARROLLO CONTINUO DE LA ENSEÑANZA - APRENDIZAJE A ESTUDIANTES DE PREGRADO</t>
  </si>
  <si>
    <t>408 : ESTUDIANTES</t>
  </si>
  <si>
    <t>Físico</t>
  </si>
  <si>
    <t>Financiero S/.</t>
  </si>
  <si>
    <t>AOI00009000215</t>
  </si>
  <si>
    <t>PRODUCCIÓN DE TESIS DE PREGRADO</t>
  </si>
  <si>
    <t>616 : PROYECTOS DE INVESTIGACION</t>
  </si>
  <si>
    <t>AOI00009000216</t>
  </si>
  <si>
    <t>DESARROLLO DE ACTIVIDADES COMPLEMENTARIAS</t>
  </si>
  <si>
    <t>AOI00009000217</t>
  </si>
  <si>
    <t>PROGRAMACIÓN DE ACTIVIDADES ACADÉMICAS, TUTORÍA Y ASESORAMIENTO A ESTUDIANTES</t>
  </si>
  <si>
    <t>AOI00009000218</t>
  </si>
  <si>
    <t>EVALUACIÓN DEL ESTUDIANTE A LA ACTIVIDAD DOCENTE Y ADMINISTRATIVA</t>
  </si>
  <si>
    <t>263 : ENCUESTA</t>
  </si>
  <si>
    <t>AOI00009000219</t>
  </si>
  <si>
    <t>FOMENTO DE LA PRODUCCIÓN EN INVESTIGACIÓN CIENTÍFICA</t>
  </si>
  <si>
    <t>066 : INVESTIGACION</t>
  </si>
  <si>
    <t>AOI00009000220</t>
  </si>
  <si>
    <t>DOTACIÓN DE EQUIPAMIENTO OPORTUNO PARA EL DESARROLLO ACADÉMICO Y ADMINISTRATIVO</t>
  </si>
  <si>
    <t>010 : BENEFICIARIO</t>
  </si>
  <si>
    <t>C0995</t>
  </si>
  <si>
    <t>GESTIONAR EL PAGO DE SERVICIO DE SUMINISTRO DE ENERGIA</t>
  </si>
  <si>
    <t>001 : ACCION</t>
  </si>
  <si>
    <t>C0011</t>
  </si>
  <si>
    <t>GESTIONAR EL PAGO DE SERVICIO DE INTERNET</t>
  </si>
  <si>
    <t>C0323</t>
  </si>
  <si>
    <t>GESTIONAR EL PAGO DE SERVICIO DE VIGILANCIA</t>
  </si>
  <si>
    <t>TOTAL FINANCIERO :</t>
  </si>
  <si>
    <t>TOTAL AVANCE META FINANCIERA DEL POI :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</si>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</sst>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11.0"/>
      <color theme="1"/>
      <name val="Comfortaa"/>
    </font>
    <font>
      <b/>
      <sz val="14.0"/>
      <color rgb="FFFFFFFF"/>
      <name val="Comfortaa"/>
    </font>
    <font/>
    <font>
      <color theme="1"/>
      <name val="Comfortaa"/>
    </font>
    <font>
      <b/>
      <i/>
      <sz val="14.0"/>
      <color theme="1"/>
      <name val="Comfortaa"/>
    </font>
    <font>
      <sz val="14.0"/>
      <color theme="1"/>
      <name val="Calibri"/>
    </font>
    <font>
      <b/>
      <sz val="14.0"/>
      <color theme="1"/>
      <name val="Comfortaa"/>
    </font>
    <font>
      <b/>
      <sz val="14.0"/>
      <color rgb="FF000000"/>
      <name val="Comfortaa"/>
    </font>
    <font>
      <b/>
      <sz val="11.0"/>
      <color theme="1"/>
      <name val="Comfortaa"/>
    </font>
    <font>
      <u/>
      <sz val="11.0"/>
      <color theme="10"/>
      <name val="Comfortaa"/>
    </font>
    <font>
      <sz val="11.0"/>
      <color theme="10"/>
      <name val="Comfortaa"/>
    </font>
    <font>
      <b/>
      <sz val="11.0"/>
      <color rgb="FF00000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8.0"/>
      <color theme="0"/>
      <name val="Comfortaa"/>
    </font>
    <font>
      <b/>
      <sz val="9.0"/>
      <color rgb="FF000000"/>
      <name val="Comfortaa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73763"/>
        <bgColor rgb="FF073763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4" numFmtId="0" xfId="0" applyFont="1"/>
    <xf borderId="2" fillId="2" fontId="5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" fillId="2" fontId="6" numFmtId="0" xfId="0" applyBorder="1" applyFont="1"/>
    <xf borderId="0" fillId="0" fontId="1" numFmtId="0" xfId="0" applyAlignment="1" applyFont="1">
      <alignment horizontal="center"/>
    </xf>
    <xf borderId="13" fillId="5" fontId="7" numFmtId="0" xfId="0" applyAlignment="1" applyBorder="1" applyFill="1" applyFont="1">
      <alignment horizontal="center" shrinkToFit="0" vertical="bottom" wrapText="1"/>
    </xf>
    <xf borderId="14" fillId="0" fontId="3" numFmtId="0" xfId="0" applyBorder="1" applyFont="1"/>
    <xf borderId="15" fillId="0" fontId="3" numFmtId="0" xfId="0" applyBorder="1" applyFont="1"/>
    <xf borderId="15" fillId="0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10" numFmtId="0" xfId="0" applyFont="1"/>
    <xf borderId="2" fillId="2" fontId="1" numFmtId="0" xfId="0" applyAlignment="1" applyBorder="1" applyFont="1">
      <alignment horizontal="center" shrinkToFit="0" wrapText="1"/>
    </xf>
    <xf borderId="0" fillId="0" fontId="11" numFmtId="0" xfId="0" applyFont="1"/>
    <xf borderId="6" fillId="0" fontId="9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2" fontId="12" numFmtId="0" xfId="0" applyAlignment="1" applyBorder="1" applyFont="1">
      <alignment horizontal="right" vertical="top"/>
    </xf>
    <xf borderId="13" fillId="2" fontId="12" numFmtId="0" xfId="0" applyAlignment="1" applyBorder="1" applyFont="1">
      <alignment shrinkToFit="0" vertical="center" wrapText="1"/>
    </xf>
    <xf borderId="13" fillId="2" fontId="12" numFmtId="0" xfId="0" applyAlignment="1" applyBorder="1" applyFont="1">
      <alignment horizontal="left" vertical="top"/>
    </xf>
    <xf borderId="13" fillId="2" fontId="12" numFmtId="0" xfId="0" applyAlignment="1" applyBorder="1" applyFont="1">
      <alignment horizontal="left" shrinkToFit="0" vertical="center" wrapText="1"/>
    </xf>
    <xf borderId="13" fillId="2" fontId="12" numFmtId="0" xfId="0" applyAlignment="1" applyBorder="1" applyFont="1">
      <alignment horizontal="right" shrinkToFit="0" wrapText="1"/>
    </xf>
    <xf borderId="13" fillId="2" fontId="1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16" fillId="6" fontId="1" numFmtId="0" xfId="0" applyAlignment="1" applyBorder="1" applyFill="1" applyFont="1">
      <alignment horizontal="right" shrinkToFit="0" wrapText="1"/>
    </xf>
    <xf borderId="17" fillId="6" fontId="1" numFmtId="0" xfId="0" applyAlignment="1" applyBorder="1" applyFont="1">
      <alignment horizontal="left" shrinkToFit="0" wrapText="1"/>
    </xf>
    <xf borderId="18" fillId="0" fontId="3" numFmtId="0" xfId="0" applyBorder="1" applyFont="1"/>
    <xf borderId="19" fillId="0" fontId="3" numFmtId="0" xfId="0" applyBorder="1" applyFont="1"/>
    <xf borderId="20" fillId="7" fontId="13" numFmtId="0" xfId="0" applyAlignment="1" applyBorder="1" applyFill="1" applyFont="1">
      <alignment horizontal="center" shrinkToFit="0" textRotation="90" vertical="center" wrapText="1"/>
    </xf>
    <xf borderId="20" fillId="7" fontId="14" numFmtId="0" xfId="0" applyAlignment="1" applyBorder="1" applyFont="1">
      <alignment horizontal="center" shrinkToFit="0" textRotation="90" vertical="center" wrapText="1"/>
    </xf>
    <xf borderId="21" fillId="0" fontId="1" numFmtId="0" xfId="0" applyAlignment="1" applyBorder="1" applyFont="1">
      <alignment shrinkToFit="0" wrapText="1"/>
    </xf>
    <xf borderId="21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left" shrinkToFit="0" wrapText="1"/>
    </xf>
    <xf borderId="22" fillId="2" fontId="1" numFmtId="0" xfId="0" applyBorder="1" applyFont="1"/>
    <xf borderId="23" fillId="0" fontId="3" numFmtId="0" xfId="0" applyBorder="1" applyFont="1"/>
    <xf borderId="20" fillId="0" fontId="1" numFmtId="0" xfId="0" applyAlignment="1" applyBorder="1" applyFont="1">
      <alignment shrinkToFit="0" wrapText="1"/>
    </xf>
    <xf borderId="20" fillId="0" fontId="1" numFmtId="0" xfId="0" applyAlignment="1" applyBorder="1" applyFont="1">
      <alignment horizontal="center" shrinkToFit="0" wrapText="1"/>
    </xf>
    <xf borderId="20" fillId="9" fontId="1" numFmtId="0" xfId="0" applyAlignment="1" applyBorder="1" applyFill="1" applyFont="1">
      <alignment horizontal="center" shrinkToFit="0" wrapText="1"/>
    </xf>
    <xf borderId="13" fillId="9" fontId="1" numFmtId="0" xfId="0" applyAlignment="1" applyBorder="1" applyFont="1">
      <alignment horizontal="center" shrinkToFit="0" wrapText="1"/>
    </xf>
    <xf borderId="17" fillId="7" fontId="9" numFmtId="0" xfId="0" applyAlignment="1" applyBorder="1" applyFont="1">
      <alignment horizontal="center" shrinkToFit="0" vertical="center" wrapText="1"/>
    </xf>
    <xf borderId="24" fillId="7" fontId="14" numFmtId="0" xfId="0" applyAlignment="1" applyBorder="1" applyFont="1">
      <alignment horizontal="center" shrinkToFit="0" wrapText="1"/>
    </xf>
    <xf borderId="25" fillId="7" fontId="14" numFmtId="0" xfId="0" applyAlignment="1" applyBorder="1" applyFont="1">
      <alignment horizontal="center" shrinkToFit="0" wrapText="1"/>
    </xf>
    <xf borderId="26" fillId="0" fontId="3" numFmtId="0" xfId="0" applyBorder="1" applyFont="1"/>
    <xf borderId="21" fillId="9" fontId="1" numFmtId="0" xfId="0" applyAlignment="1" applyBorder="1" applyFont="1">
      <alignment horizontal="center" shrinkToFit="0" wrapText="1"/>
    </xf>
    <xf borderId="21" fillId="7" fontId="1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20" fillId="0" fontId="15" numFmtId="0" xfId="0" applyAlignment="1" applyBorder="1" applyFont="1">
      <alignment horizontal="center" shrinkToFit="0" wrapText="1"/>
    </xf>
    <xf borderId="20" fillId="0" fontId="15" numFmtId="0" xfId="0" applyAlignment="1" applyBorder="1" applyFont="1">
      <alignment horizontal="left" shrinkToFit="0" wrapText="1"/>
    </xf>
    <xf borderId="21" fillId="10" fontId="15" numFmtId="0" xfId="0" applyAlignment="1" applyBorder="1" applyFill="1" applyFont="1">
      <alignment horizontal="center" shrinkToFit="0" wrapText="1"/>
    </xf>
    <xf borderId="29" fillId="10" fontId="16" numFmtId="2" xfId="0" applyAlignment="1" applyBorder="1" applyFont="1" applyNumberFormat="1">
      <alignment horizontal="center" shrinkToFit="0" vertical="center" wrapText="1"/>
    </xf>
    <xf borderId="21" fillId="10" fontId="15" numFmtId="2" xfId="0" applyAlignment="1" applyBorder="1" applyFont="1" applyNumberFormat="1">
      <alignment horizontal="center" shrinkToFit="0" wrapText="1"/>
    </xf>
    <xf borderId="30" fillId="10" fontId="15" numFmtId="2" xfId="0" applyAlignment="1" applyBorder="1" applyFont="1" applyNumberFormat="1">
      <alignment horizontal="center" shrinkToFit="0" wrapText="1"/>
    </xf>
    <xf borderId="16" fillId="11" fontId="15" numFmtId="0" xfId="0" applyAlignment="1" applyBorder="1" applyFill="1" applyFont="1">
      <alignment horizontal="center" shrinkToFit="0" wrapText="1"/>
    </xf>
    <xf borderId="21" fillId="11" fontId="15" numFmtId="0" xfId="0" applyAlignment="1" applyBorder="1" applyFont="1">
      <alignment horizontal="center" shrinkToFit="0" wrapText="1"/>
    </xf>
    <xf borderId="21" fillId="12" fontId="15" numFmtId="0" xfId="0" applyAlignment="1" applyBorder="1" applyFill="1" applyFont="1">
      <alignment horizontal="center" shrinkToFit="0" wrapText="1"/>
    </xf>
    <xf borderId="29" fillId="11" fontId="16" numFmtId="2" xfId="0" applyAlignment="1" applyBorder="1" applyFont="1" applyNumberFormat="1">
      <alignment horizontal="center" shrinkToFit="0" vertical="center" wrapText="1"/>
    </xf>
    <xf borderId="21" fillId="11" fontId="15" numFmtId="2" xfId="0" applyAlignment="1" applyBorder="1" applyFont="1" applyNumberFormat="1">
      <alignment horizontal="center" shrinkToFit="0" wrapText="1"/>
    </xf>
    <xf borderId="30" fillId="12" fontId="15" numFmtId="2" xfId="0" applyAlignment="1" applyBorder="1" applyFont="1" applyNumberFormat="1">
      <alignment horizontal="center" shrinkToFit="0" wrapText="1"/>
    </xf>
    <xf borderId="20" fillId="0" fontId="1" numFmtId="49" xfId="0" applyAlignment="1" applyBorder="1" applyFont="1" applyNumberFormat="1">
      <alignment horizontal="center" shrinkToFit="0" wrapText="1"/>
    </xf>
    <xf borderId="20" fillId="0" fontId="17" numFmtId="0" xfId="0" applyAlignment="1" applyBorder="1" applyFont="1">
      <alignment shrinkToFit="0" vertical="center" wrapText="1"/>
    </xf>
    <xf borderId="31" fillId="11" fontId="15" numFmtId="0" xfId="0" applyAlignment="1" applyBorder="1" applyFont="1">
      <alignment horizontal="center" shrinkToFit="0" wrapText="1"/>
    </xf>
    <xf borderId="21" fillId="13" fontId="1" numFmtId="4" xfId="0" applyAlignment="1" applyBorder="1" applyFill="1" applyFont="1" applyNumberFormat="1">
      <alignment shrinkToFit="0" wrapText="1"/>
    </xf>
    <xf borderId="32" fillId="2" fontId="1" numFmtId="4" xfId="0" applyAlignment="1" applyBorder="1" applyFont="1" applyNumberFormat="1">
      <alignment shrinkToFit="0" wrapText="1"/>
    </xf>
    <xf borderId="13" fillId="2" fontId="1" numFmtId="0" xfId="0" applyAlignment="1" applyBorder="1" applyFont="1">
      <alignment horizontal="right" shrinkToFit="0" wrapText="1"/>
    </xf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 shrinkToFit="0" wrapText="1"/>
    </xf>
    <xf borderId="13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/>
    </xf>
    <xf borderId="2" fillId="2" fontId="9" numFmtId="0" xfId="0" applyAlignment="1" applyBorder="1" applyFont="1">
      <alignment horizontal="center"/>
    </xf>
    <xf borderId="1" fillId="2" fontId="9" numFmtId="0" xfId="0" applyBorder="1" applyFont="1"/>
    <xf borderId="1" fillId="2" fontId="1" numFmtId="0" xfId="0" applyAlignment="1" applyBorder="1" applyFont="1">
      <alignment shrinkToFit="0" vertical="center" wrapText="1"/>
    </xf>
    <xf borderId="13" fillId="2" fontId="1" numFmtId="0" xfId="0" applyAlignment="1" applyBorder="1" applyFont="1">
      <alignment horizontal="center"/>
    </xf>
    <xf borderId="33" fillId="2" fontId="1" numFmtId="0" xfId="0" applyAlignment="1" applyBorder="1" applyFont="1">
      <alignment horizontal="center"/>
    </xf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238125</xdr:colOff>
      <xdr:row>12</xdr:row>
      <xdr:rowOff>161925</xdr:rowOff>
    </xdr:from>
    <xdr:ext cx="1085850" cy="695325"/>
    <xdr:sp>
      <xdr:nvSpPr>
        <xdr:cNvPr id="3" name="Shape 3">
          <a:hlinkClick r:id="rId1"/>
        </xdr:cNvPr>
        <xdr:cNvSpPr/>
      </xdr:nvSpPr>
      <xdr:spPr>
        <a:xfrm>
          <a:off x="4807838" y="3437100"/>
          <a:ext cx="1076325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409575</xdr:colOff>
      <xdr:row>44</xdr:row>
      <xdr:rowOff>66675</xdr:rowOff>
    </xdr:from>
    <xdr:ext cx="5181600" cy="3171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8" width="11.43"/>
    <col customWidth="1" min="9" max="9" width="30.86"/>
    <col customWidth="1" min="10" max="12" width="11.43"/>
    <col customWidth="1" min="13" max="13" width="29.57"/>
    <col customWidth="1" min="14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2" t="s">
        <v>0</v>
      </c>
      <c r="C3" s="3"/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4.0" customHeight="1">
      <c r="A4" s="1"/>
      <c r="B4" s="2" t="s">
        <v>1</v>
      </c>
      <c r="C4" s="3"/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5" t="s">
        <v>2</v>
      </c>
      <c r="C6" s="6"/>
      <c r="D6" s="6"/>
      <c r="E6" s="6"/>
      <c r="F6" s="6"/>
      <c r="G6" s="6"/>
      <c r="H6" s="6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8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8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8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8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8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8"/>
      <c r="I12" s="9"/>
      <c r="J12" s="10"/>
      <c r="K12" s="1"/>
      <c r="L12" s="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8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8"/>
      <c r="I14" s="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8"/>
      <c r="I15" s="9"/>
      <c r="J15" s="1"/>
      <c r="K15" s="1"/>
      <c r="L15" s="1"/>
      <c r="M15" s="11" t="s">
        <v>3</v>
      </c>
      <c r="N15" s="3"/>
      <c r="O15" s="3"/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8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8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8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8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8"/>
      <c r="I20" s="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8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8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8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8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68.25" customHeight="1">
      <c r="A32" s="1"/>
      <c r="B32" s="12"/>
      <c r="C32" s="13"/>
      <c r="D32" s="13"/>
      <c r="E32" s="13"/>
      <c r="F32" s="13"/>
      <c r="G32" s="13"/>
      <c r="H32" s="13"/>
      <c r="I32" s="1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5" t="s">
        <v>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">
    <mergeCell ref="B6:I32"/>
    <mergeCell ref="M15:P15"/>
    <mergeCell ref="B3:I3"/>
    <mergeCell ref="B4:I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11.29"/>
    <col customWidth="1" min="3" max="3" width="14.29"/>
    <col customWidth="1" min="4" max="4" width="33.71"/>
    <col customWidth="1" min="5" max="5" width="24.57"/>
    <col customWidth="1" min="6" max="6" width="10.14"/>
    <col customWidth="1" min="7" max="18" width="6.86"/>
    <col customWidth="1" min="19" max="19" width="11.86"/>
    <col customWidth="1" min="20" max="31" width="6.57"/>
    <col customWidth="1" min="32" max="35" width="10.71"/>
  </cols>
  <sheetData>
    <row r="1">
      <c r="A1" s="10"/>
      <c r="B1" s="16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ht="18.0" customHeight="1">
      <c r="A2" s="17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9"/>
      <c r="AI2" s="20"/>
    </row>
    <row r="3" ht="15.0" customHeight="1">
      <c r="A3" s="21" t="s">
        <v>6</v>
      </c>
      <c r="B3" s="22" t="s">
        <v>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23"/>
    </row>
    <row r="4" ht="15.0" customHeight="1">
      <c r="A4" s="21" t="s">
        <v>8</v>
      </c>
      <c r="B4" s="22" t="s">
        <v>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23"/>
    </row>
    <row r="5" ht="15.0" customHeight="1">
      <c r="A5" s="21" t="s">
        <v>10</v>
      </c>
      <c r="B5" s="22" t="s">
        <v>11</v>
      </c>
      <c r="E5" s="10"/>
      <c r="F5" s="24"/>
      <c r="M5" s="25"/>
      <c r="N5" s="10"/>
      <c r="O5" s="10"/>
      <c r="P5" s="10"/>
      <c r="Q5" s="10"/>
      <c r="R5" s="10"/>
      <c r="S5" s="10"/>
      <c r="T5" s="10"/>
      <c r="U5" s="10"/>
      <c r="V5" s="10"/>
      <c r="W5" s="10"/>
      <c r="X5" s="26"/>
      <c r="Y5" s="3"/>
      <c r="Z5" s="3"/>
      <c r="AA5" s="3"/>
      <c r="AB5" s="3"/>
      <c r="AC5" s="4"/>
      <c r="AD5" s="27"/>
      <c r="AE5" s="10"/>
      <c r="AF5" s="10"/>
      <c r="AG5" s="10"/>
      <c r="AH5" s="10"/>
      <c r="AI5" s="23"/>
    </row>
    <row r="6" ht="15.0" customHeight="1">
      <c r="A6" s="21" t="s">
        <v>12</v>
      </c>
      <c r="B6" s="22" t="s">
        <v>13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23"/>
    </row>
    <row r="7">
      <c r="A7" s="10"/>
      <c r="B7" s="1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23"/>
    </row>
    <row r="8">
      <c r="A8" s="10"/>
      <c r="B8" s="1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23"/>
    </row>
    <row r="9" ht="15.0" customHeight="1">
      <c r="A9" s="28" t="s">
        <v>14</v>
      </c>
      <c r="B9" s="29" t="s">
        <v>15</v>
      </c>
      <c r="C9" s="6"/>
      <c r="D9" s="6"/>
      <c r="E9" s="30" t="s">
        <v>16</v>
      </c>
      <c r="F9" s="18"/>
      <c r="G9" s="19"/>
      <c r="H9" s="31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9"/>
      <c r="U9" s="32" t="s">
        <v>17</v>
      </c>
      <c r="V9" s="18"/>
      <c r="W9" s="18"/>
      <c r="X9" s="19"/>
      <c r="Y9" s="33" t="s">
        <v>18</v>
      </c>
      <c r="Z9" s="18"/>
      <c r="AA9" s="18"/>
      <c r="AB9" s="18"/>
      <c r="AC9" s="18"/>
      <c r="AD9" s="19"/>
      <c r="AE9" s="34" t="s">
        <v>19</v>
      </c>
      <c r="AF9" s="19"/>
      <c r="AG9" s="35"/>
      <c r="AH9" s="18"/>
      <c r="AI9" s="19"/>
    </row>
    <row r="10" ht="15.0" customHeight="1">
      <c r="A10" s="21" t="s">
        <v>20</v>
      </c>
      <c r="B10" s="22" t="s">
        <v>21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23"/>
    </row>
    <row r="11">
      <c r="A11" s="36"/>
      <c r="B11" s="1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23"/>
    </row>
    <row r="12" ht="15.0" customHeight="1">
      <c r="A12" s="37" t="s">
        <v>22</v>
      </c>
      <c r="B12" s="38" t="s">
        <v>23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41" t="s">
        <v>24</v>
      </c>
      <c r="AH12" s="1"/>
      <c r="AI12" s="42" t="s">
        <v>25</v>
      </c>
    </row>
    <row r="13" ht="21.75" customHeight="1">
      <c r="A13" s="43"/>
      <c r="B13" s="44" t="s">
        <v>26</v>
      </c>
      <c r="C13" s="45" t="s">
        <v>27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7"/>
      <c r="AH13" s="1"/>
      <c r="AI13" s="47"/>
    </row>
    <row r="14" ht="15.0" customHeight="1">
      <c r="A14" s="48"/>
      <c r="B14" s="49"/>
      <c r="C14" s="50" t="s">
        <v>28</v>
      </c>
      <c r="D14" s="50" t="s">
        <v>29</v>
      </c>
      <c r="E14" s="50" t="s">
        <v>30</v>
      </c>
      <c r="F14" s="50" t="s">
        <v>31</v>
      </c>
      <c r="G14" s="51" t="s">
        <v>32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  <c r="S14" s="50" t="s">
        <v>33</v>
      </c>
      <c r="T14" s="52" t="s">
        <v>34</v>
      </c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0"/>
      <c r="AF14" s="53" t="s">
        <v>35</v>
      </c>
      <c r="AG14" s="47"/>
      <c r="AH14" s="54" t="s">
        <v>36</v>
      </c>
      <c r="AI14" s="47"/>
    </row>
    <row r="15" ht="23.25" customHeight="1">
      <c r="A15" s="55"/>
      <c r="B15" s="55"/>
      <c r="C15" s="55"/>
      <c r="D15" s="55"/>
      <c r="E15" s="55"/>
      <c r="F15" s="55"/>
      <c r="G15" s="56">
        <v>1.0</v>
      </c>
      <c r="H15" s="56">
        <v>2.0</v>
      </c>
      <c r="I15" s="56">
        <v>3.0</v>
      </c>
      <c r="J15" s="56">
        <v>4.0</v>
      </c>
      <c r="K15" s="56">
        <v>5.0</v>
      </c>
      <c r="L15" s="56">
        <v>6.0</v>
      </c>
      <c r="M15" s="56">
        <v>7.0</v>
      </c>
      <c r="N15" s="56">
        <v>8.0</v>
      </c>
      <c r="O15" s="56">
        <v>9.0</v>
      </c>
      <c r="P15" s="56">
        <v>10.0</v>
      </c>
      <c r="Q15" s="56">
        <v>11.0</v>
      </c>
      <c r="R15" s="56">
        <v>12.0</v>
      </c>
      <c r="S15" s="55"/>
      <c r="T15" s="57">
        <v>1.0</v>
      </c>
      <c r="U15" s="57">
        <v>2.0</v>
      </c>
      <c r="V15" s="57">
        <v>3.0</v>
      </c>
      <c r="W15" s="57">
        <v>4.0</v>
      </c>
      <c r="X15" s="57">
        <v>5.0</v>
      </c>
      <c r="Y15" s="57">
        <v>6.0</v>
      </c>
      <c r="Z15" s="57">
        <v>7.0</v>
      </c>
      <c r="AA15" s="57">
        <v>8.0</v>
      </c>
      <c r="AB15" s="57">
        <v>9.0</v>
      </c>
      <c r="AC15" s="57">
        <v>10.0</v>
      </c>
      <c r="AD15" s="57">
        <v>11.0</v>
      </c>
      <c r="AE15" s="57">
        <v>12.0</v>
      </c>
      <c r="AF15" s="58"/>
      <c r="AG15" s="55"/>
      <c r="AH15" s="59"/>
      <c r="AI15" s="55"/>
    </row>
    <row r="16">
      <c r="A16" s="48"/>
      <c r="B16" s="60" t="s">
        <v>37</v>
      </c>
      <c r="C16" s="60" t="s">
        <v>38</v>
      </c>
      <c r="D16" s="61" t="s">
        <v>39</v>
      </c>
      <c r="E16" s="60" t="s">
        <v>40</v>
      </c>
      <c r="F16" s="62" t="s">
        <v>41</v>
      </c>
      <c r="G16" s="62">
        <v>0.0</v>
      </c>
      <c r="H16" s="62">
        <v>0.0</v>
      </c>
      <c r="I16" s="62">
        <v>700.0</v>
      </c>
      <c r="J16" s="62">
        <v>0.0</v>
      </c>
      <c r="K16" s="62">
        <v>0.0</v>
      </c>
      <c r="L16" s="62">
        <v>0.0</v>
      </c>
      <c r="M16" s="62">
        <v>0.0</v>
      </c>
      <c r="N16" s="62">
        <v>550.0</v>
      </c>
      <c r="O16" s="62">
        <v>0.0</v>
      </c>
      <c r="P16" s="62">
        <v>0.0</v>
      </c>
      <c r="Q16" s="62">
        <v>0.0</v>
      </c>
      <c r="R16" s="62">
        <v>0.0</v>
      </c>
      <c r="S16" s="62">
        <f t="shared" ref="S16:S35" si="1">SUM(G16:R16)</f>
        <v>1250</v>
      </c>
      <c r="T16" s="62">
        <v>0.0</v>
      </c>
      <c r="U16" s="62">
        <v>0.0</v>
      </c>
      <c r="V16" s="62">
        <v>0.0</v>
      </c>
      <c r="W16" s="62">
        <v>0.0</v>
      </c>
      <c r="X16" s="62">
        <v>0.0</v>
      </c>
      <c r="Y16" s="62">
        <v>0.0</v>
      </c>
      <c r="Z16" s="62">
        <v>0.0</v>
      </c>
      <c r="AA16" s="62">
        <v>0.0</v>
      </c>
      <c r="AB16" s="62">
        <v>0.0</v>
      </c>
      <c r="AC16" s="62">
        <v>0.0</v>
      </c>
      <c r="AD16" s="62">
        <v>0.0</v>
      </c>
      <c r="AE16" s="62">
        <v>0.0</v>
      </c>
      <c r="AF16" s="62">
        <f t="shared" ref="AF16:AF35" si="2">SUM(T16:AE16)</f>
        <v>0</v>
      </c>
      <c r="AG16" s="63">
        <f t="shared" ref="AG16:AG35" si="3">+AH16</f>
        <v>0</v>
      </c>
      <c r="AH16" s="64">
        <f t="shared" ref="AH16:AH35" si="4">IFERROR(((AF16/S16)*100),0)</f>
        <v>0</v>
      </c>
      <c r="AI16" s="65" t="str">
        <f t="shared" ref="AI16:AI35" si="5">IF(AG16&lt;60,"INEFICAZ",IF(AG16&lt;89,"MODERADAMENTE EFICAZ",IF(AG16&lt;=100,"EFICAZ","EFICAZ")))</f>
        <v>INEFICAZ</v>
      </c>
    </row>
    <row r="17">
      <c r="A17" s="55"/>
      <c r="B17" s="55"/>
      <c r="C17" s="55"/>
      <c r="D17" s="55"/>
      <c r="E17" s="55"/>
      <c r="F17" s="66" t="s">
        <v>42</v>
      </c>
      <c r="G17" s="67">
        <v>0.0</v>
      </c>
      <c r="H17" s="67">
        <v>0.0</v>
      </c>
      <c r="I17" s="67">
        <v>0.0</v>
      </c>
      <c r="J17" s="67">
        <v>0.0</v>
      </c>
      <c r="K17" s="67">
        <v>0.0</v>
      </c>
      <c r="L17" s="67">
        <v>0.0</v>
      </c>
      <c r="M17" s="67">
        <v>0.0</v>
      </c>
      <c r="N17" s="67">
        <v>0.0</v>
      </c>
      <c r="O17" s="67">
        <v>0.0</v>
      </c>
      <c r="P17" s="67">
        <v>0.0</v>
      </c>
      <c r="Q17" s="67">
        <v>0.0</v>
      </c>
      <c r="R17" s="67">
        <v>0.0</v>
      </c>
      <c r="S17" s="68">
        <f t="shared" si="1"/>
        <v>0</v>
      </c>
      <c r="T17" s="67">
        <v>0.0</v>
      </c>
      <c r="U17" s="67"/>
      <c r="V17" s="67">
        <v>0.0</v>
      </c>
      <c r="W17" s="67">
        <v>0.0</v>
      </c>
      <c r="X17" s="67">
        <v>0.0</v>
      </c>
      <c r="Y17" s="67">
        <v>0.0</v>
      </c>
      <c r="Z17" s="67">
        <v>0.0</v>
      </c>
      <c r="AA17" s="67">
        <v>0.0</v>
      </c>
      <c r="AB17" s="67">
        <v>0.0</v>
      </c>
      <c r="AC17" s="67">
        <v>0.0</v>
      </c>
      <c r="AD17" s="67">
        <v>0.0</v>
      </c>
      <c r="AE17" s="67">
        <v>0.0</v>
      </c>
      <c r="AF17" s="68">
        <f t="shared" si="2"/>
        <v>0</v>
      </c>
      <c r="AG17" s="69">
        <f t="shared" si="3"/>
        <v>0</v>
      </c>
      <c r="AH17" s="70">
        <f t="shared" si="4"/>
        <v>0</v>
      </c>
      <c r="AI17" s="71" t="str">
        <f t="shared" si="5"/>
        <v>INEFICAZ</v>
      </c>
    </row>
    <row r="18">
      <c r="A18" s="48"/>
      <c r="B18" s="49"/>
      <c r="C18" s="60" t="s">
        <v>43</v>
      </c>
      <c r="D18" s="61" t="s">
        <v>44</v>
      </c>
      <c r="E18" s="60" t="s">
        <v>45</v>
      </c>
      <c r="F18" s="62" t="s">
        <v>41</v>
      </c>
      <c r="G18" s="62">
        <v>0.0</v>
      </c>
      <c r="H18" s="62">
        <v>0.0</v>
      </c>
      <c r="I18" s="62">
        <v>0.0</v>
      </c>
      <c r="J18" s="62">
        <v>20.0</v>
      </c>
      <c r="K18" s="62">
        <v>0.0</v>
      </c>
      <c r="L18" s="62">
        <v>0.0</v>
      </c>
      <c r="M18" s="62">
        <v>0.0</v>
      </c>
      <c r="N18" s="62">
        <v>20.0</v>
      </c>
      <c r="O18" s="62">
        <v>0.0</v>
      </c>
      <c r="P18" s="62">
        <v>20.0</v>
      </c>
      <c r="Q18" s="62">
        <v>0.0</v>
      </c>
      <c r="R18" s="62">
        <v>20.0</v>
      </c>
      <c r="S18" s="62">
        <f t="shared" si="1"/>
        <v>80</v>
      </c>
      <c r="T18" s="62">
        <v>0.0</v>
      </c>
      <c r="U18" s="62">
        <v>0.0</v>
      </c>
      <c r="V18" s="62">
        <v>0.0</v>
      </c>
      <c r="W18" s="62">
        <v>0.0</v>
      </c>
      <c r="X18" s="62">
        <v>0.0</v>
      </c>
      <c r="Y18" s="62">
        <v>0.0</v>
      </c>
      <c r="Z18" s="62">
        <v>0.0</v>
      </c>
      <c r="AA18" s="62">
        <v>0.0</v>
      </c>
      <c r="AB18" s="62">
        <v>0.0</v>
      </c>
      <c r="AC18" s="62">
        <v>0.0</v>
      </c>
      <c r="AD18" s="62">
        <v>0.0</v>
      </c>
      <c r="AE18" s="62">
        <v>0.0</v>
      </c>
      <c r="AF18" s="62">
        <f t="shared" si="2"/>
        <v>0</v>
      </c>
      <c r="AG18" s="63">
        <f t="shared" si="3"/>
        <v>0</v>
      </c>
      <c r="AH18" s="64">
        <f t="shared" si="4"/>
        <v>0</v>
      </c>
      <c r="AI18" s="65" t="str">
        <f t="shared" si="5"/>
        <v>INEFICAZ</v>
      </c>
    </row>
    <row r="19">
      <c r="A19" s="55"/>
      <c r="B19" s="55"/>
      <c r="C19" s="55"/>
      <c r="D19" s="55"/>
      <c r="E19" s="55"/>
      <c r="F19" s="67" t="s">
        <v>42</v>
      </c>
      <c r="G19" s="67">
        <v>0.0</v>
      </c>
      <c r="H19" s="67">
        <v>0.0</v>
      </c>
      <c r="I19" s="67">
        <v>0.0</v>
      </c>
      <c r="J19" s="67">
        <v>0.0</v>
      </c>
      <c r="K19" s="67">
        <v>0.0</v>
      </c>
      <c r="L19" s="67">
        <v>0.0</v>
      </c>
      <c r="M19" s="67">
        <v>0.0</v>
      </c>
      <c r="N19" s="67">
        <v>0.0</v>
      </c>
      <c r="O19" s="67">
        <v>0.0</v>
      </c>
      <c r="P19" s="67">
        <v>0.0</v>
      </c>
      <c r="Q19" s="67">
        <v>0.0</v>
      </c>
      <c r="R19" s="67">
        <v>0.0</v>
      </c>
      <c r="S19" s="68">
        <f t="shared" si="1"/>
        <v>0</v>
      </c>
      <c r="T19" s="67">
        <v>0.0</v>
      </c>
      <c r="U19" s="67">
        <v>0.0</v>
      </c>
      <c r="V19" s="67">
        <v>0.0</v>
      </c>
      <c r="W19" s="67">
        <v>0.0</v>
      </c>
      <c r="X19" s="67">
        <v>0.0</v>
      </c>
      <c r="Y19" s="67">
        <v>0.0</v>
      </c>
      <c r="Z19" s="67">
        <v>0.0</v>
      </c>
      <c r="AA19" s="67">
        <v>0.0</v>
      </c>
      <c r="AB19" s="67">
        <v>0.0</v>
      </c>
      <c r="AC19" s="67">
        <v>0.0</v>
      </c>
      <c r="AD19" s="67">
        <v>0.0</v>
      </c>
      <c r="AE19" s="67">
        <v>0.0</v>
      </c>
      <c r="AF19" s="68">
        <f t="shared" si="2"/>
        <v>0</v>
      </c>
      <c r="AG19" s="69">
        <f t="shared" si="3"/>
        <v>0</v>
      </c>
      <c r="AH19" s="70">
        <f t="shared" si="4"/>
        <v>0</v>
      </c>
      <c r="AI19" s="71" t="str">
        <f t="shared" si="5"/>
        <v>INEFICAZ</v>
      </c>
    </row>
    <row r="20">
      <c r="A20" s="48"/>
      <c r="B20" s="72"/>
      <c r="C20" s="60" t="s">
        <v>46</v>
      </c>
      <c r="D20" s="61" t="s">
        <v>47</v>
      </c>
      <c r="E20" s="60" t="s">
        <v>40</v>
      </c>
      <c r="F20" s="62" t="s">
        <v>41</v>
      </c>
      <c r="G20" s="62">
        <v>150.0</v>
      </c>
      <c r="H20" s="62">
        <v>0.0</v>
      </c>
      <c r="I20" s="62">
        <v>135.0</v>
      </c>
      <c r="J20" s="62">
        <v>0.0</v>
      </c>
      <c r="K20" s="62">
        <v>0.0</v>
      </c>
      <c r="L20" s="62">
        <v>0.0</v>
      </c>
      <c r="M20" s="62">
        <v>0.0</v>
      </c>
      <c r="N20" s="62">
        <v>135.0</v>
      </c>
      <c r="O20" s="62">
        <v>0.0</v>
      </c>
      <c r="P20" s="62">
        <v>0.0</v>
      </c>
      <c r="Q20" s="62">
        <v>0.0</v>
      </c>
      <c r="R20" s="62">
        <v>0.0</v>
      </c>
      <c r="S20" s="62">
        <f t="shared" si="1"/>
        <v>420</v>
      </c>
      <c r="T20" s="62">
        <v>0.0</v>
      </c>
      <c r="U20" s="62">
        <v>0.0</v>
      </c>
      <c r="V20" s="62">
        <v>0.0</v>
      </c>
      <c r="W20" s="62">
        <v>0.0</v>
      </c>
      <c r="X20" s="62">
        <v>0.0</v>
      </c>
      <c r="Y20" s="62">
        <v>0.0</v>
      </c>
      <c r="Z20" s="62">
        <v>0.0</v>
      </c>
      <c r="AA20" s="62">
        <v>0.0</v>
      </c>
      <c r="AB20" s="62">
        <v>0.0</v>
      </c>
      <c r="AC20" s="62">
        <v>0.0</v>
      </c>
      <c r="AD20" s="62">
        <v>0.0</v>
      </c>
      <c r="AE20" s="62">
        <v>0.0</v>
      </c>
      <c r="AF20" s="62">
        <f t="shared" si="2"/>
        <v>0</v>
      </c>
      <c r="AG20" s="63">
        <f t="shared" si="3"/>
        <v>0</v>
      </c>
      <c r="AH20" s="64">
        <f t="shared" si="4"/>
        <v>0</v>
      </c>
      <c r="AI20" s="65" t="str">
        <f t="shared" si="5"/>
        <v>INEFICAZ</v>
      </c>
    </row>
    <row r="21" ht="15.75" customHeight="1">
      <c r="A21" s="55"/>
      <c r="B21" s="55"/>
      <c r="C21" s="55"/>
      <c r="D21" s="55"/>
      <c r="E21" s="55"/>
      <c r="F21" s="67" t="s">
        <v>42</v>
      </c>
      <c r="G21" s="67">
        <v>0.0</v>
      </c>
      <c r="H21" s="67">
        <v>0.0</v>
      </c>
      <c r="I21" s="67">
        <v>0.0</v>
      </c>
      <c r="J21" s="67">
        <v>0.0</v>
      </c>
      <c r="K21" s="67">
        <v>0.0</v>
      </c>
      <c r="L21" s="67">
        <v>0.0</v>
      </c>
      <c r="M21" s="67">
        <v>0.0</v>
      </c>
      <c r="N21" s="67">
        <v>0.0</v>
      </c>
      <c r="O21" s="67">
        <v>0.0</v>
      </c>
      <c r="P21" s="67">
        <v>0.0</v>
      </c>
      <c r="Q21" s="67">
        <v>0.0</v>
      </c>
      <c r="R21" s="67">
        <v>0.0</v>
      </c>
      <c r="S21" s="68">
        <f t="shared" si="1"/>
        <v>0</v>
      </c>
      <c r="T21" s="67">
        <v>0.0</v>
      </c>
      <c r="U21" s="67">
        <v>0.0</v>
      </c>
      <c r="V21" s="67">
        <v>0.0</v>
      </c>
      <c r="W21" s="67">
        <v>0.0</v>
      </c>
      <c r="X21" s="67">
        <v>0.0</v>
      </c>
      <c r="Y21" s="67">
        <v>0.0</v>
      </c>
      <c r="Z21" s="67">
        <v>0.0</v>
      </c>
      <c r="AA21" s="67">
        <v>0.0</v>
      </c>
      <c r="AB21" s="67">
        <v>0.0</v>
      </c>
      <c r="AC21" s="67">
        <v>0.0</v>
      </c>
      <c r="AD21" s="67">
        <v>0.0</v>
      </c>
      <c r="AE21" s="67">
        <v>0.0</v>
      </c>
      <c r="AF21" s="68">
        <f t="shared" si="2"/>
        <v>0</v>
      </c>
      <c r="AG21" s="69">
        <f t="shared" si="3"/>
        <v>0</v>
      </c>
      <c r="AH21" s="70">
        <f t="shared" si="4"/>
        <v>0</v>
      </c>
      <c r="AI21" s="71" t="str">
        <f t="shared" si="5"/>
        <v>INEFICAZ</v>
      </c>
    </row>
    <row r="22" ht="15.75" customHeight="1">
      <c r="A22" s="48"/>
      <c r="B22" s="49"/>
      <c r="C22" s="60" t="s">
        <v>48</v>
      </c>
      <c r="D22" s="61" t="s">
        <v>49</v>
      </c>
      <c r="E22" s="60" t="s">
        <v>40</v>
      </c>
      <c r="F22" s="62" t="s">
        <v>41</v>
      </c>
      <c r="G22" s="62">
        <v>0.0</v>
      </c>
      <c r="H22" s="62">
        <v>0.0</v>
      </c>
      <c r="I22" s="62">
        <v>700.0</v>
      </c>
      <c r="J22" s="62">
        <v>0.0</v>
      </c>
      <c r="K22" s="62">
        <v>0.0</v>
      </c>
      <c r="L22" s="62">
        <v>0.0</v>
      </c>
      <c r="M22" s="62">
        <v>0.0</v>
      </c>
      <c r="N22" s="62">
        <v>550.0</v>
      </c>
      <c r="O22" s="62">
        <v>0.0</v>
      </c>
      <c r="P22" s="62">
        <v>0.0</v>
      </c>
      <c r="Q22" s="62">
        <v>0.0</v>
      </c>
      <c r="R22" s="62">
        <v>0.0</v>
      </c>
      <c r="S22" s="62">
        <f t="shared" si="1"/>
        <v>1250</v>
      </c>
      <c r="T22" s="62">
        <v>0.0</v>
      </c>
      <c r="U22" s="62">
        <v>0.0</v>
      </c>
      <c r="V22" s="62">
        <v>0.0</v>
      </c>
      <c r="W22" s="62">
        <v>0.0</v>
      </c>
      <c r="X22" s="62">
        <v>0.0</v>
      </c>
      <c r="Y22" s="62">
        <v>0.0</v>
      </c>
      <c r="Z22" s="62">
        <v>0.0</v>
      </c>
      <c r="AA22" s="62">
        <v>0.0</v>
      </c>
      <c r="AB22" s="62">
        <v>0.0</v>
      </c>
      <c r="AC22" s="62">
        <v>0.0</v>
      </c>
      <c r="AD22" s="62">
        <v>0.0</v>
      </c>
      <c r="AE22" s="62">
        <v>0.0</v>
      </c>
      <c r="AF22" s="62">
        <f t="shared" si="2"/>
        <v>0</v>
      </c>
      <c r="AG22" s="63">
        <f t="shared" si="3"/>
        <v>0</v>
      </c>
      <c r="AH22" s="64">
        <f t="shared" si="4"/>
        <v>0</v>
      </c>
      <c r="AI22" s="65" t="str">
        <f t="shared" si="5"/>
        <v>INEFICAZ</v>
      </c>
    </row>
    <row r="23" ht="15.75" customHeight="1">
      <c r="A23" s="55"/>
      <c r="B23" s="55"/>
      <c r="C23" s="55"/>
      <c r="D23" s="55"/>
      <c r="E23" s="55"/>
      <c r="F23" s="67" t="s">
        <v>42</v>
      </c>
      <c r="G23" s="67">
        <v>0.0</v>
      </c>
      <c r="H23" s="67">
        <v>0.0</v>
      </c>
      <c r="I23" s="67">
        <v>0.0</v>
      </c>
      <c r="J23" s="67">
        <v>0.0</v>
      </c>
      <c r="K23" s="67">
        <v>0.0</v>
      </c>
      <c r="L23" s="67">
        <v>0.0</v>
      </c>
      <c r="M23" s="67">
        <v>0.0</v>
      </c>
      <c r="N23" s="67">
        <v>0.0</v>
      </c>
      <c r="O23" s="67">
        <v>0.0</v>
      </c>
      <c r="P23" s="67">
        <v>0.0</v>
      </c>
      <c r="Q23" s="67">
        <v>0.0</v>
      </c>
      <c r="R23" s="67">
        <v>0.0</v>
      </c>
      <c r="S23" s="68">
        <f t="shared" si="1"/>
        <v>0</v>
      </c>
      <c r="T23" s="67">
        <v>0.0</v>
      </c>
      <c r="U23" s="67">
        <v>0.0</v>
      </c>
      <c r="V23" s="67">
        <v>0.0</v>
      </c>
      <c r="W23" s="67">
        <v>0.0</v>
      </c>
      <c r="X23" s="67">
        <v>0.0</v>
      </c>
      <c r="Y23" s="67">
        <v>0.0</v>
      </c>
      <c r="Z23" s="67">
        <v>0.0</v>
      </c>
      <c r="AA23" s="67">
        <v>0.0</v>
      </c>
      <c r="AB23" s="67">
        <v>0.0</v>
      </c>
      <c r="AC23" s="67">
        <v>0.0</v>
      </c>
      <c r="AD23" s="67">
        <v>0.0</v>
      </c>
      <c r="AE23" s="67">
        <v>0.0</v>
      </c>
      <c r="AF23" s="68">
        <f t="shared" si="2"/>
        <v>0</v>
      </c>
      <c r="AG23" s="69">
        <f t="shared" si="3"/>
        <v>0</v>
      </c>
      <c r="AH23" s="70">
        <f t="shared" si="4"/>
        <v>0</v>
      </c>
      <c r="AI23" s="71" t="str">
        <f t="shared" si="5"/>
        <v>INEFICAZ</v>
      </c>
    </row>
    <row r="24" ht="15.75" customHeight="1">
      <c r="A24" s="48"/>
      <c r="B24" s="49"/>
      <c r="C24" s="60" t="s">
        <v>50</v>
      </c>
      <c r="D24" s="61" t="s">
        <v>51</v>
      </c>
      <c r="E24" s="60" t="s">
        <v>52</v>
      </c>
      <c r="F24" s="62" t="s">
        <v>41</v>
      </c>
      <c r="G24" s="62">
        <v>0.0</v>
      </c>
      <c r="H24" s="62">
        <v>0.0</v>
      </c>
      <c r="I24" s="62">
        <v>0.0</v>
      </c>
      <c r="J24" s="62">
        <v>0.0</v>
      </c>
      <c r="K24" s="62">
        <v>0.0</v>
      </c>
      <c r="L24" s="62">
        <v>0.0</v>
      </c>
      <c r="M24" s="62">
        <v>1.0</v>
      </c>
      <c r="N24" s="62">
        <v>0.0</v>
      </c>
      <c r="O24" s="62">
        <v>0.0</v>
      </c>
      <c r="P24" s="62">
        <v>0.0</v>
      </c>
      <c r="Q24" s="62">
        <v>0.0</v>
      </c>
      <c r="R24" s="62">
        <v>1.0</v>
      </c>
      <c r="S24" s="62">
        <f t="shared" si="1"/>
        <v>2</v>
      </c>
      <c r="T24" s="62">
        <v>0.0</v>
      </c>
      <c r="U24" s="62">
        <v>0.0</v>
      </c>
      <c r="V24" s="62">
        <v>0.0</v>
      </c>
      <c r="W24" s="62">
        <v>0.0</v>
      </c>
      <c r="X24" s="62">
        <v>0.0</v>
      </c>
      <c r="Y24" s="62">
        <v>0.0</v>
      </c>
      <c r="Z24" s="62">
        <v>0.0</v>
      </c>
      <c r="AA24" s="62">
        <v>0.0</v>
      </c>
      <c r="AB24" s="62">
        <v>0.0</v>
      </c>
      <c r="AC24" s="62">
        <v>0.0</v>
      </c>
      <c r="AD24" s="62">
        <v>0.0</v>
      </c>
      <c r="AE24" s="62">
        <v>0.0</v>
      </c>
      <c r="AF24" s="62">
        <f t="shared" si="2"/>
        <v>0</v>
      </c>
      <c r="AG24" s="63">
        <f t="shared" si="3"/>
        <v>0</v>
      </c>
      <c r="AH24" s="64">
        <f t="shared" si="4"/>
        <v>0</v>
      </c>
      <c r="AI24" s="65" t="str">
        <f t="shared" si="5"/>
        <v>INEFICAZ</v>
      </c>
    </row>
    <row r="25" ht="15.75" customHeight="1">
      <c r="A25" s="55"/>
      <c r="B25" s="55"/>
      <c r="C25" s="55"/>
      <c r="D25" s="55"/>
      <c r="E25" s="55"/>
      <c r="F25" s="67" t="s">
        <v>42</v>
      </c>
      <c r="G25" s="67">
        <v>0.0</v>
      </c>
      <c r="H25" s="67">
        <v>0.0</v>
      </c>
      <c r="I25" s="67">
        <v>0.0</v>
      </c>
      <c r="J25" s="67">
        <v>0.0</v>
      </c>
      <c r="K25" s="67">
        <v>0.0</v>
      </c>
      <c r="L25" s="67">
        <v>0.0</v>
      </c>
      <c r="M25" s="67">
        <v>0.0</v>
      </c>
      <c r="N25" s="67">
        <v>0.0</v>
      </c>
      <c r="O25" s="67">
        <v>0.0</v>
      </c>
      <c r="P25" s="67">
        <v>0.0</v>
      </c>
      <c r="Q25" s="67">
        <v>0.0</v>
      </c>
      <c r="R25" s="67">
        <v>0.0</v>
      </c>
      <c r="S25" s="68">
        <f t="shared" si="1"/>
        <v>0</v>
      </c>
      <c r="T25" s="67">
        <v>0.0</v>
      </c>
      <c r="U25" s="67"/>
      <c r="V25" s="67">
        <v>0.0</v>
      </c>
      <c r="W25" s="67">
        <v>0.0</v>
      </c>
      <c r="X25" s="67">
        <v>0.0</v>
      </c>
      <c r="Y25" s="67">
        <v>0.0</v>
      </c>
      <c r="Z25" s="67">
        <v>0.0</v>
      </c>
      <c r="AA25" s="67">
        <v>0.0</v>
      </c>
      <c r="AB25" s="67">
        <v>0.0</v>
      </c>
      <c r="AC25" s="67">
        <v>0.0</v>
      </c>
      <c r="AD25" s="67">
        <v>0.0</v>
      </c>
      <c r="AE25" s="67">
        <v>0.0</v>
      </c>
      <c r="AF25" s="68">
        <f t="shared" si="2"/>
        <v>0</v>
      </c>
      <c r="AG25" s="69">
        <f t="shared" si="3"/>
        <v>0</v>
      </c>
      <c r="AH25" s="70">
        <f t="shared" si="4"/>
        <v>0</v>
      </c>
      <c r="AI25" s="71" t="str">
        <f t="shared" si="5"/>
        <v>INEFICAZ</v>
      </c>
    </row>
    <row r="26" ht="15.75" customHeight="1">
      <c r="A26" s="48"/>
      <c r="B26" s="49"/>
      <c r="C26" s="60" t="s">
        <v>53</v>
      </c>
      <c r="D26" s="61" t="s">
        <v>54</v>
      </c>
      <c r="E26" s="60" t="s">
        <v>55</v>
      </c>
      <c r="F26" s="62" t="s">
        <v>41</v>
      </c>
      <c r="G26" s="62">
        <v>0.0</v>
      </c>
      <c r="H26" s="62">
        <v>0.0</v>
      </c>
      <c r="I26" s="62">
        <v>0.0</v>
      </c>
      <c r="J26" s="62">
        <v>0.0</v>
      </c>
      <c r="K26" s="62">
        <v>0.0</v>
      </c>
      <c r="L26" s="62">
        <v>0.0</v>
      </c>
      <c r="M26" s="62">
        <v>140.0</v>
      </c>
      <c r="N26" s="62">
        <v>0.0</v>
      </c>
      <c r="O26" s="62">
        <v>0.0</v>
      </c>
      <c r="P26" s="62">
        <v>0.0</v>
      </c>
      <c r="Q26" s="62">
        <v>0.0</v>
      </c>
      <c r="R26" s="62">
        <v>110.0</v>
      </c>
      <c r="S26" s="62">
        <f t="shared" si="1"/>
        <v>250</v>
      </c>
      <c r="T26" s="62">
        <v>0.0</v>
      </c>
      <c r="U26" s="62">
        <v>0.0</v>
      </c>
      <c r="V26" s="62">
        <v>0.0</v>
      </c>
      <c r="W26" s="62">
        <v>0.0</v>
      </c>
      <c r="X26" s="62">
        <v>0.0</v>
      </c>
      <c r="Y26" s="62">
        <v>0.0</v>
      </c>
      <c r="Z26" s="62">
        <v>0.0</v>
      </c>
      <c r="AA26" s="62">
        <v>0.0</v>
      </c>
      <c r="AB26" s="62">
        <v>0.0</v>
      </c>
      <c r="AC26" s="62">
        <v>0.0</v>
      </c>
      <c r="AD26" s="62">
        <v>0.0</v>
      </c>
      <c r="AE26" s="62">
        <v>0.0</v>
      </c>
      <c r="AF26" s="62">
        <f t="shared" si="2"/>
        <v>0</v>
      </c>
      <c r="AG26" s="63">
        <f t="shared" si="3"/>
        <v>0</v>
      </c>
      <c r="AH26" s="64">
        <f t="shared" si="4"/>
        <v>0</v>
      </c>
      <c r="AI26" s="65" t="str">
        <f t="shared" si="5"/>
        <v>INEFICAZ</v>
      </c>
    </row>
    <row r="27" ht="15.75" customHeight="1">
      <c r="A27" s="55"/>
      <c r="B27" s="55"/>
      <c r="C27" s="55"/>
      <c r="D27" s="55"/>
      <c r="E27" s="55"/>
      <c r="F27" s="67" t="s">
        <v>42</v>
      </c>
      <c r="G27" s="67">
        <v>0.0</v>
      </c>
      <c r="H27" s="67">
        <v>0.0</v>
      </c>
      <c r="I27" s="67">
        <v>0.0</v>
      </c>
      <c r="J27" s="67">
        <v>0.0</v>
      </c>
      <c r="K27" s="67">
        <v>0.0</v>
      </c>
      <c r="L27" s="67">
        <v>0.0</v>
      </c>
      <c r="M27" s="67">
        <v>0.0</v>
      </c>
      <c r="N27" s="67">
        <v>0.0</v>
      </c>
      <c r="O27" s="67">
        <v>0.0</v>
      </c>
      <c r="P27" s="67">
        <v>0.0</v>
      </c>
      <c r="Q27" s="67">
        <v>0.0</v>
      </c>
      <c r="R27" s="67">
        <v>0.0</v>
      </c>
      <c r="S27" s="68">
        <f t="shared" si="1"/>
        <v>0</v>
      </c>
      <c r="T27" s="67">
        <v>0.0</v>
      </c>
      <c r="U27" s="67"/>
      <c r="V27" s="67">
        <v>0.0</v>
      </c>
      <c r="W27" s="67">
        <v>0.0</v>
      </c>
      <c r="X27" s="67">
        <v>0.0</v>
      </c>
      <c r="Y27" s="67">
        <v>0.0</v>
      </c>
      <c r="Z27" s="67">
        <v>0.0</v>
      </c>
      <c r="AA27" s="67">
        <v>0.0</v>
      </c>
      <c r="AB27" s="67">
        <v>0.0</v>
      </c>
      <c r="AC27" s="67">
        <v>0.0</v>
      </c>
      <c r="AD27" s="67">
        <v>0.0</v>
      </c>
      <c r="AE27" s="67">
        <v>0.0</v>
      </c>
      <c r="AF27" s="68">
        <f t="shared" si="2"/>
        <v>0</v>
      </c>
      <c r="AG27" s="69">
        <f t="shared" si="3"/>
        <v>0</v>
      </c>
      <c r="AH27" s="70">
        <f t="shared" si="4"/>
        <v>0</v>
      </c>
      <c r="AI27" s="71" t="str">
        <f t="shared" si="5"/>
        <v>INEFICAZ</v>
      </c>
    </row>
    <row r="28" ht="18.75" customHeight="1">
      <c r="A28" s="48"/>
      <c r="B28" s="49"/>
      <c r="C28" s="60" t="s">
        <v>56</v>
      </c>
      <c r="D28" s="61" t="s">
        <v>57</v>
      </c>
      <c r="E28" s="60" t="s">
        <v>58</v>
      </c>
      <c r="F28" s="62" t="s">
        <v>41</v>
      </c>
      <c r="G28" s="62">
        <v>0.0</v>
      </c>
      <c r="H28" s="62">
        <v>0.0</v>
      </c>
      <c r="I28" s="62">
        <v>0.0</v>
      </c>
      <c r="J28" s="62">
        <v>0.0</v>
      </c>
      <c r="K28" s="62">
        <v>0.0</v>
      </c>
      <c r="L28" s="62">
        <v>0.0</v>
      </c>
      <c r="M28" s="62">
        <v>700.0</v>
      </c>
      <c r="N28" s="62">
        <v>0.0</v>
      </c>
      <c r="O28" s="62">
        <v>0.0</v>
      </c>
      <c r="P28" s="62">
        <v>0.0</v>
      </c>
      <c r="Q28" s="62">
        <v>0.0</v>
      </c>
      <c r="R28" s="62">
        <v>550.0</v>
      </c>
      <c r="S28" s="62">
        <f t="shared" si="1"/>
        <v>1250</v>
      </c>
      <c r="T28" s="62">
        <v>0.0</v>
      </c>
      <c r="U28" s="62">
        <v>0.0</v>
      </c>
      <c r="V28" s="62">
        <v>0.0</v>
      </c>
      <c r="W28" s="62">
        <v>0.0</v>
      </c>
      <c r="X28" s="62">
        <v>0.0</v>
      </c>
      <c r="Y28" s="62">
        <v>0.0</v>
      </c>
      <c r="Z28" s="62">
        <v>0.0</v>
      </c>
      <c r="AA28" s="62">
        <v>0.0</v>
      </c>
      <c r="AB28" s="62">
        <v>0.0</v>
      </c>
      <c r="AC28" s="62">
        <v>0.0</v>
      </c>
      <c r="AD28" s="62">
        <v>0.0</v>
      </c>
      <c r="AE28" s="62">
        <v>0.0</v>
      </c>
      <c r="AF28" s="62">
        <f t="shared" si="2"/>
        <v>0</v>
      </c>
      <c r="AG28" s="63">
        <f t="shared" si="3"/>
        <v>0</v>
      </c>
      <c r="AH28" s="64">
        <f t="shared" si="4"/>
        <v>0</v>
      </c>
      <c r="AI28" s="65" t="str">
        <f t="shared" si="5"/>
        <v>INEFICAZ</v>
      </c>
    </row>
    <row r="29" ht="30.0" customHeight="1">
      <c r="A29" s="55"/>
      <c r="B29" s="55"/>
      <c r="C29" s="55"/>
      <c r="D29" s="55"/>
      <c r="E29" s="55"/>
      <c r="F29" s="67" t="s">
        <v>42</v>
      </c>
      <c r="G29" s="67">
        <v>107382.21</v>
      </c>
      <c r="H29" s="67">
        <v>0.0</v>
      </c>
      <c r="I29" s="67">
        <v>0.0</v>
      </c>
      <c r="J29" s="67">
        <v>0.0</v>
      </c>
      <c r="K29" s="67">
        <v>0.0</v>
      </c>
      <c r="L29" s="67">
        <v>0.0</v>
      </c>
      <c r="M29" s="67">
        <v>0.0</v>
      </c>
      <c r="N29" s="67">
        <v>0.0</v>
      </c>
      <c r="O29" s="67">
        <v>0.0</v>
      </c>
      <c r="P29" s="67">
        <v>0.0</v>
      </c>
      <c r="Q29" s="67">
        <v>0.0</v>
      </c>
      <c r="R29" s="67">
        <v>0.0</v>
      </c>
      <c r="S29" s="68">
        <f t="shared" si="1"/>
        <v>107382.21</v>
      </c>
      <c r="T29" s="67">
        <v>0.0</v>
      </c>
      <c r="U29" s="67"/>
      <c r="V29" s="67">
        <v>0.0</v>
      </c>
      <c r="W29" s="67">
        <v>0.0</v>
      </c>
      <c r="X29" s="67">
        <v>0.0</v>
      </c>
      <c r="Y29" s="67">
        <v>0.0</v>
      </c>
      <c r="Z29" s="67">
        <v>0.0</v>
      </c>
      <c r="AA29" s="67">
        <v>0.0</v>
      </c>
      <c r="AB29" s="67">
        <v>0.0</v>
      </c>
      <c r="AC29" s="67">
        <v>0.0</v>
      </c>
      <c r="AD29" s="67">
        <v>0.0</v>
      </c>
      <c r="AE29" s="67">
        <v>0.0</v>
      </c>
      <c r="AF29" s="68">
        <f t="shared" si="2"/>
        <v>0</v>
      </c>
      <c r="AG29" s="69">
        <f t="shared" si="3"/>
        <v>0</v>
      </c>
      <c r="AH29" s="70">
        <f t="shared" si="4"/>
        <v>0</v>
      </c>
      <c r="AI29" s="71" t="str">
        <f t="shared" si="5"/>
        <v>INEFICAZ</v>
      </c>
    </row>
    <row r="30" ht="21.0" customHeight="1">
      <c r="A30" s="49"/>
      <c r="B30" s="72"/>
      <c r="C30" s="60" t="s">
        <v>59</v>
      </c>
      <c r="D30" s="73" t="s">
        <v>60</v>
      </c>
      <c r="E30" s="60" t="s">
        <v>61</v>
      </c>
      <c r="F30" s="62" t="s">
        <v>41</v>
      </c>
      <c r="G30" s="62">
        <v>1.0</v>
      </c>
      <c r="H30" s="62">
        <v>0.0</v>
      </c>
      <c r="I30" s="62">
        <v>0.0</v>
      </c>
      <c r="J30" s="62">
        <v>0.0</v>
      </c>
      <c r="K30" s="62">
        <v>0.0</v>
      </c>
      <c r="L30" s="62">
        <v>0.0</v>
      </c>
      <c r="M30" s="62">
        <v>0.0</v>
      </c>
      <c r="N30" s="62">
        <v>0.0</v>
      </c>
      <c r="O30" s="62">
        <v>0.0</v>
      </c>
      <c r="P30" s="62">
        <v>0.0</v>
      </c>
      <c r="Q30" s="62">
        <v>0.0</v>
      </c>
      <c r="R30" s="62">
        <v>0.0</v>
      </c>
      <c r="S30" s="62">
        <f t="shared" si="1"/>
        <v>1</v>
      </c>
      <c r="T30" s="62">
        <v>0.0</v>
      </c>
      <c r="U30" s="62">
        <v>0.0</v>
      </c>
      <c r="V30" s="62">
        <v>0.0</v>
      </c>
      <c r="W30" s="62">
        <v>0.0</v>
      </c>
      <c r="X30" s="62">
        <v>0.0</v>
      </c>
      <c r="Y30" s="62">
        <v>0.0</v>
      </c>
      <c r="Z30" s="62">
        <v>0.0</v>
      </c>
      <c r="AA30" s="62">
        <v>0.0</v>
      </c>
      <c r="AB30" s="62">
        <v>0.0</v>
      </c>
      <c r="AC30" s="62">
        <v>0.0</v>
      </c>
      <c r="AD30" s="62">
        <v>0.0</v>
      </c>
      <c r="AE30" s="62">
        <v>0.0</v>
      </c>
      <c r="AF30" s="62">
        <f t="shared" si="2"/>
        <v>0</v>
      </c>
      <c r="AG30" s="63">
        <f t="shared" si="3"/>
        <v>0</v>
      </c>
      <c r="AH30" s="64">
        <f t="shared" si="4"/>
        <v>0</v>
      </c>
      <c r="AI30" s="65" t="str">
        <f t="shared" si="5"/>
        <v>INEFICAZ</v>
      </c>
    </row>
    <row r="31" ht="30.0" customHeight="1">
      <c r="A31" s="55"/>
      <c r="B31" s="55"/>
      <c r="C31" s="55"/>
      <c r="D31" s="55"/>
      <c r="E31" s="55"/>
      <c r="F31" s="67" t="s">
        <v>42</v>
      </c>
      <c r="G31" s="67">
        <v>28902.0</v>
      </c>
      <c r="H31" s="67">
        <v>0.0</v>
      </c>
      <c r="I31" s="67">
        <v>0.0</v>
      </c>
      <c r="J31" s="67">
        <v>0.0</v>
      </c>
      <c r="K31" s="67">
        <v>0.0</v>
      </c>
      <c r="L31" s="67">
        <v>0.0</v>
      </c>
      <c r="M31" s="67">
        <v>0.0</v>
      </c>
      <c r="N31" s="67">
        <v>0.0</v>
      </c>
      <c r="O31" s="67">
        <v>0.0</v>
      </c>
      <c r="P31" s="67">
        <v>0.0</v>
      </c>
      <c r="Q31" s="67">
        <v>0.0</v>
      </c>
      <c r="R31" s="67">
        <v>0.0</v>
      </c>
      <c r="S31" s="68">
        <f t="shared" si="1"/>
        <v>28902</v>
      </c>
      <c r="T31" s="67">
        <v>0.0</v>
      </c>
      <c r="U31" s="67"/>
      <c r="V31" s="67">
        <v>0.0</v>
      </c>
      <c r="W31" s="67">
        <v>0.0</v>
      </c>
      <c r="X31" s="67">
        <v>0.0</v>
      </c>
      <c r="Y31" s="67">
        <v>0.0</v>
      </c>
      <c r="Z31" s="67">
        <v>0.0</v>
      </c>
      <c r="AA31" s="67">
        <v>0.0</v>
      </c>
      <c r="AB31" s="67">
        <v>0.0</v>
      </c>
      <c r="AC31" s="67">
        <v>0.0</v>
      </c>
      <c r="AD31" s="67">
        <v>0.0</v>
      </c>
      <c r="AE31" s="67">
        <v>0.0</v>
      </c>
      <c r="AF31" s="68">
        <f t="shared" si="2"/>
        <v>0</v>
      </c>
      <c r="AG31" s="69">
        <f t="shared" si="3"/>
        <v>0</v>
      </c>
      <c r="AH31" s="70">
        <f t="shared" si="4"/>
        <v>0</v>
      </c>
      <c r="AI31" s="71" t="str">
        <f t="shared" si="5"/>
        <v>INEFICAZ</v>
      </c>
    </row>
    <row r="32" ht="15.75" customHeight="1">
      <c r="A32" s="49"/>
      <c r="B32" s="72"/>
      <c r="C32" s="60" t="s">
        <v>62</v>
      </c>
      <c r="D32" s="73" t="s">
        <v>63</v>
      </c>
      <c r="E32" s="60" t="s">
        <v>61</v>
      </c>
      <c r="F32" s="62" t="s">
        <v>41</v>
      </c>
      <c r="G32" s="62">
        <v>1.0</v>
      </c>
      <c r="H32" s="62">
        <v>0.0</v>
      </c>
      <c r="I32" s="62">
        <v>0.0</v>
      </c>
      <c r="J32" s="62">
        <v>0.0</v>
      </c>
      <c r="K32" s="62">
        <v>0.0</v>
      </c>
      <c r="L32" s="62">
        <v>0.0</v>
      </c>
      <c r="M32" s="62">
        <v>0.0</v>
      </c>
      <c r="N32" s="62">
        <v>0.0</v>
      </c>
      <c r="O32" s="62">
        <v>0.0</v>
      </c>
      <c r="P32" s="62">
        <v>0.0</v>
      </c>
      <c r="Q32" s="62">
        <v>0.0</v>
      </c>
      <c r="R32" s="62">
        <v>0.0</v>
      </c>
      <c r="S32" s="62">
        <f t="shared" si="1"/>
        <v>1</v>
      </c>
      <c r="T32" s="62">
        <v>0.0</v>
      </c>
      <c r="U32" s="62">
        <v>0.0</v>
      </c>
      <c r="V32" s="62">
        <v>0.0</v>
      </c>
      <c r="W32" s="62">
        <v>0.0</v>
      </c>
      <c r="X32" s="62">
        <v>0.0</v>
      </c>
      <c r="Y32" s="62">
        <v>0.0</v>
      </c>
      <c r="Z32" s="62">
        <v>0.0</v>
      </c>
      <c r="AA32" s="62">
        <v>0.0</v>
      </c>
      <c r="AB32" s="62">
        <v>0.0</v>
      </c>
      <c r="AC32" s="62">
        <v>0.0</v>
      </c>
      <c r="AD32" s="62">
        <v>0.0</v>
      </c>
      <c r="AE32" s="62">
        <v>0.0</v>
      </c>
      <c r="AF32" s="62">
        <f t="shared" si="2"/>
        <v>0</v>
      </c>
      <c r="AG32" s="63">
        <f t="shared" si="3"/>
        <v>0</v>
      </c>
      <c r="AH32" s="64">
        <f t="shared" si="4"/>
        <v>0</v>
      </c>
      <c r="AI32" s="65" t="str">
        <f t="shared" si="5"/>
        <v>INEFICAZ</v>
      </c>
    </row>
    <row r="33" ht="15.75" customHeight="1">
      <c r="A33" s="55"/>
      <c r="B33" s="55"/>
      <c r="C33" s="55"/>
      <c r="D33" s="55"/>
      <c r="E33" s="55"/>
      <c r="F33" s="74" t="s">
        <v>42</v>
      </c>
      <c r="G33" s="67">
        <v>55050.0</v>
      </c>
      <c r="H33" s="67">
        <v>0.0</v>
      </c>
      <c r="I33" s="67">
        <v>0.0</v>
      </c>
      <c r="J33" s="67">
        <v>0.0</v>
      </c>
      <c r="K33" s="67">
        <v>0.0</v>
      </c>
      <c r="L33" s="67">
        <v>0.0</v>
      </c>
      <c r="M33" s="67">
        <v>0.0</v>
      </c>
      <c r="N33" s="67">
        <v>0.0</v>
      </c>
      <c r="O33" s="67">
        <v>0.0</v>
      </c>
      <c r="P33" s="67">
        <v>0.0</v>
      </c>
      <c r="Q33" s="67">
        <v>0.0</v>
      </c>
      <c r="R33" s="67">
        <v>0.0</v>
      </c>
      <c r="S33" s="68">
        <f t="shared" si="1"/>
        <v>55050</v>
      </c>
      <c r="T33" s="67">
        <v>0.0</v>
      </c>
      <c r="U33" s="67"/>
      <c r="V33" s="67">
        <v>0.0</v>
      </c>
      <c r="W33" s="67">
        <v>0.0</v>
      </c>
      <c r="X33" s="67">
        <v>0.0</v>
      </c>
      <c r="Y33" s="67">
        <v>0.0</v>
      </c>
      <c r="Z33" s="67">
        <v>0.0</v>
      </c>
      <c r="AA33" s="67">
        <v>0.0</v>
      </c>
      <c r="AB33" s="67">
        <v>0.0</v>
      </c>
      <c r="AC33" s="67">
        <v>0.0</v>
      </c>
      <c r="AD33" s="67">
        <v>0.0</v>
      </c>
      <c r="AE33" s="67">
        <v>0.0</v>
      </c>
      <c r="AF33" s="68">
        <f t="shared" si="2"/>
        <v>0</v>
      </c>
      <c r="AG33" s="69">
        <f t="shared" si="3"/>
        <v>0</v>
      </c>
      <c r="AH33" s="70">
        <f t="shared" si="4"/>
        <v>0</v>
      </c>
      <c r="AI33" s="71" t="str">
        <f t="shared" si="5"/>
        <v>INEFICAZ</v>
      </c>
    </row>
    <row r="34" ht="15.0" customHeight="1">
      <c r="A34" s="49"/>
      <c r="B34" s="72"/>
      <c r="C34" s="60" t="s">
        <v>64</v>
      </c>
      <c r="D34" s="73" t="s">
        <v>65</v>
      </c>
      <c r="E34" s="60" t="s">
        <v>61</v>
      </c>
      <c r="F34" s="62" t="s">
        <v>41</v>
      </c>
      <c r="G34" s="62">
        <v>1.0</v>
      </c>
      <c r="H34" s="62">
        <v>0.0</v>
      </c>
      <c r="I34" s="62">
        <v>0.0</v>
      </c>
      <c r="J34" s="62">
        <v>0.0</v>
      </c>
      <c r="K34" s="62">
        <v>0.0</v>
      </c>
      <c r="L34" s="62">
        <v>0.0</v>
      </c>
      <c r="M34" s="62">
        <v>0.0</v>
      </c>
      <c r="N34" s="62">
        <v>0.0</v>
      </c>
      <c r="O34" s="62">
        <v>0.0</v>
      </c>
      <c r="P34" s="62">
        <v>0.0</v>
      </c>
      <c r="Q34" s="62">
        <v>0.0</v>
      </c>
      <c r="R34" s="62">
        <v>0.0</v>
      </c>
      <c r="S34" s="62">
        <f t="shared" si="1"/>
        <v>1</v>
      </c>
      <c r="T34" s="62">
        <v>0.0</v>
      </c>
      <c r="U34" s="62">
        <v>0.0</v>
      </c>
      <c r="V34" s="62">
        <v>0.0</v>
      </c>
      <c r="W34" s="62">
        <v>0.0</v>
      </c>
      <c r="X34" s="62">
        <v>0.0</v>
      </c>
      <c r="Y34" s="62">
        <v>0.0</v>
      </c>
      <c r="Z34" s="62">
        <v>0.0</v>
      </c>
      <c r="AA34" s="62">
        <v>0.0</v>
      </c>
      <c r="AB34" s="62">
        <v>0.0</v>
      </c>
      <c r="AC34" s="62">
        <v>0.0</v>
      </c>
      <c r="AD34" s="62">
        <v>0.0</v>
      </c>
      <c r="AE34" s="62">
        <v>0.0</v>
      </c>
      <c r="AF34" s="62">
        <f t="shared" si="2"/>
        <v>0</v>
      </c>
      <c r="AG34" s="63">
        <f t="shared" si="3"/>
        <v>0</v>
      </c>
      <c r="AH34" s="64">
        <f t="shared" si="4"/>
        <v>0</v>
      </c>
      <c r="AI34" s="65" t="str">
        <f t="shared" si="5"/>
        <v>INEFICAZ</v>
      </c>
    </row>
    <row r="35" ht="15.0" customHeight="1">
      <c r="A35" s="55"/>
      <c r="B35" s="55"/>
      <c r="C35" s="55"/>
      <c r="D35" s="55"/>
      <c r="E35" s="55"/>
      <c r="F35" s="67" t="s">
        <v>42</v>
      </c>
      <c r="G35" s="67">
        <v>166620.0</v>
      </c>
      <c r="H35" s="67">
        <v>0.0</v>
      </c>
      <c r="I35" s="67">
        <v>0.0</v>
      </c>
      <c r="J35" s="67">
        <v>0.0</v>
      </c>
      <c r="K35" s="67">
        <v>0.0</v>
      </c>
      <c r="L35" s="67">
        <v>0.0</v>
      </c>
      <c r="M35" s="67">
        <v>0.0</v>
      </c>
      <c r="N35" s="67">
        <v>0.0</v>
      </c>
      <c r="O35" s="67">
        <v>0.0</v>
      </c>
      <c r="P35" s="67">
        <v>0.0</v>
      </c>
      <c r="Q35" s="67">
        <v>0.0</v>
      </c>
      <c r="R35" s="67">
        <v>0.0</v>
      </c>
      <c r="S35" s="68">
        <f t="shared" si="1"/>
        <v>166620</v>
      </c>
      <c r="T35" s="67">
        <v>0.0</v>
      </c>
      <c r="U35" s="67"/>
      <c r="V35" s="67">
        <v>0.0</v>
      </c>
      <c r="W35" s="67">
        <v>0.0</v>
      </c>
      <c r="X35" s="67">
        <v>0.0</v>
      </c>
      <c r="Y35" s="67">
        <v>0.0</v>
      </c>
      <c r="Z35" s="67">
        <v>0.0</v>
      </c>
      <c r="AA35" s="67">
        <v>0.0</v>
      </c>
      <c r="AB35" s="67">
        <v>0.0</v>
      </c>
      <c r="AC35" s="67">
        <v>0.0</v>
      </c>
      <c r="AD35" s="67">
        <v>0.0</v>
      </c>
      <c r="AE35" s="67">
        <v>0.0</v>
      </c>
      <c r="AF35" s="68">
        <f t="shared" si="2"/>
        <v>0</v>
      </c>
      <c r="AG35" s="69">
        <f t="shared" si="3"/>
        <v>0</v>
      </c>
      <c r="AH35" s="70">
        <f t="shared" si="4"/>
        <v>0</v>
      </c>
      <c r="AI35" s="71" t="str">
        <f t="shared" si="5"/>
        <v>INEFICAZ</v>
      </c>
    </row>
    <row r="36" ht="15.75" customHeight="1">
      <c r="A36" s="10"/>
      <c r="B36" s="16"/>
      <c r="C36" s="10"/>
      <c r="D36" s="10"/>
      <c r="E36" s="43" t="s">
        <v>66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5">
        <f>+S17+S19+S21+S23+S25+S27+S29+S31+S33+S35</f>
        <v>357954.21</v>
      </c>
      <c r="T36" s="76"/>
      <c r="U36" s="1"/>
      <c r="V36" s="1"/>
      <c r="W36" s="1"/>
      <c r="X36" s="77" t="s">
        <v>67</v>
      </c>
      <c r="Y36" s="18"/>
      <c r="Z36" s="18"/>
      <c r="AA36" s="18"/>
      <c r="AB36" s="18"/>
      <c r="AC36" s="18"/>
      <c r="AD36" s="18"/>
      <c r="AE36" s="19"/>
      <c r="AF36" s="68">
        <f>+AF17+AF19+AF21+AF23+AF25+AF27+AF29+AF31+AF33+AF35</f>
        <v>0</v>
      </c>
      <c r="AG36" s="10"/>
      <c r="AH36" s="10"/>
      <c r="AI36" s="10"/>
    </row>
    <row r="37" ht="15.75" customHeight="1">
      <c r="A37" s="10"/>
      <c r="B37" s="1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ht="15.75" customHeight="1">
      <c r="A38" s="10"/>
      <c r="B38" s="16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ht="15.75" customHeight="1">
      <c r="A39" s="10"/>
      <c r="B39" s="16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ht="15.75" customHeight="1">
      <c r="A40" s="78"/>
      <c r="B40" s="79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0"/>
    </row>
    <row r="41" ht="15.0" customHeight="1">
      <c r="A41" s="1"/>
      <c r="B41" s="79"/>
      <c r="C41" s="78"/>
      <c r="D41" s="80" t="s">
        <v>4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9"/>
      <c r="Q41" s="78"/>
      <c r="R41" s="78"/>
      <c r="S41" s="78"/>
      <c r="T41" s="78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0"/>
    </row>
    <row r="42" ht="15.75" customHeight="1">
      <c r="A42" s="1"/>
      <c r="B42" s="81"/>
      <c r="C42" s="1"/>
      <c r="D42" s="80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/>
      <c r="Q42" s="78"/>
      <c r="R42" s="78"/>
      <c r="S42" s="78"/>
      <c r="T42" s="78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0"/>
    </row>
    <row r="43" ht="15.75" customHeight="1">
      <c r="A43" s="1"/>
      <c r="B43" s="81"/>
      <c r="C43" s="1"/>
      <c r="D43" s="35" t="s">
        <v>18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  <c r="Q43" s="79"/>
      <c r="R43" s="79"/>
      <c r="S43" s="79"/>
      <c r="T43" s="78"/>
      <c r="U43" s="1"/>
      <c r="V43" s="1"/>
      <c r="W43" s="1"/>
      <c r="X43" s="1"/>
      <c r="Y43" s="1"/>
      <c r="Z43" s="82" t="s">
        <v>68</v>
      </c>
      <c r="AA43" s="3"/>
      <c r="AB43" s="3"/>
      <c r="AC43" s="3"/>
      <c r="AD43" s="3"/>
      <c r="AE43" s="4"/>
      <c r="AF43" s="83"/>
      <c r="AG43" s="1"/>
      <c r="AH43" s="1"/>
      <c r="AI43" s="10"/>
    </row>
    <row r="44" ht="15.75" customHeight="1">
      <c r="A44" s="1"/>
      <c r="B44" s="81"/>
      <c r="C44" s="1"/>
      <c r="D44" s="80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0"/>
    </row>
    <row r="45" ht="15.75" customHeight="1">
      <c r="A45" s="1"/>
      <c r="B45" s="81"/>
      <c r="C45" s="1"/>
      <c r="D45" s="8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0"/>
    </row>
    <row r="46" ht="15.0" customHeight="1">
      <c r="A46" s="1"/>
      <c r="B46" s="81"/>
      <c r="C46" s="1"/>
      <c r="D46" s="80" t="s">
        <v>69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9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10"/>
    </row>
    <row r="47" ht="15.75" customHeight="1">
      <c r="A47" s="1"/>
      <c r="B47" s="81"/>
      <c r="C47" s="1"/>
      <c r="D47" s="8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9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10"/>
    </row>
    <row r="48" ht="15.75" customHeight="1">
      <c r="A48" s="1"/>
      <c r="B48" s="81"/>
      <c r="C48" s="1"/>
      <c r="D48" s="80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9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10"/>
    </row>
    <row r="49" ht="15.75" customHeight="1">
      <c r="A49" s="1"/>
      <c r="B49" s="81"/>
      <c r="C49" s="1"/>
      <c r="D49" s="85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9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10"/>
    </row>
    <row r="50" ht="15.75" customHeight="1">
      <c r="A50" s="1"/>
      <c r="B50" s="81"/>
      <c r="C50" s="1"/>
      <c r="D50" s="1"/>
      <c r="E50" s="1"/>
      <c r="F50" s="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10"/>
    </row>
    <row r="51" ht="15.75" customHeight="1">
      <c r="A51" s="1"/>
      <c r="B51" s="81"/>
      <c r="C51" s="1"/>
      <c r="D51" s="1"/>
      <c r="E51" s="1"/>
      <c r="F51" s="1"/>
      <c r="G51" s="86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8"/>
      <c r="AI51" s="10"/>
    </row>
    <row r="52" ht="15.75" customHeight="1">
      <c r="A52" s="1"/>
      <c r="B52" s="81"/>
      <c r="C52" s="1"/>
      <c r="D52" s="1"/>
      <c r="E52" s="1"/>
      <c r="F52" s="1"/>
      <c r="G52" s="89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1"/>
      <c r="AI52" s="10"/>
    </row>
    <row r="53" ht="15.75" customHeight="1">
      <c r="A53" s="1"/>
      <c r="B53" s="8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0"/>
    </row>
    <row r="54" ht="15.0" customHeight="1">
      <c r="A54" s="1"/>
      <c r="B54" s="81"/>
      <c r="C54" s="1"/>
      <c r="D54" s="80" t="s">
        <v>70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0"/>
    </row>
    <row r="55" ht="15.75" customHeight="1">
      <c r="A55" s="1"/>
      <c r="B55" s="81"/>
      <c r="C55" s="1"/>
      <c r="D55" s="80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0"/>
    </row>
    <row r="56" ht="15.75" customHeight="1">
      <c r="A56" s="1"/>
      <c r="B56" s="81"/>
      <c r="C56" s="1"/>
      <c r="D56" s="8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0"/>
    </row>
    <row r="57" ht="15.75" customHeight="1">
      <c r="A57" s="1"/>
      <c r="B57" s="81"/>
      <c r="C57" s="1"/>
      <c r="D57" s="8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9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0"/>
    </row>
    <row r="58" ht="15.75" customHeight="1">
      <c r="A58" s="1"/>
      <c r="B58" s="81"/>
      <c r="C58" s="1"/>
      <c r="D58" s="8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0"/>
    </row>
    <row r="59" ht="15.0" customHeight="1">
      <c r="A59" s="1"/>
      <c r="B59" s="81"/>
      <c r="C59" s="1"/>
      <c r="D59" s="80" t="s">
        <v>71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0"/>
    </row>
    <row r="60" ht="15.75" customHeight="1">
      <c r="A60" s="1"/>
      <c r="B60" s="81"/>
      <c r="C60" s="1"/>
      <c r="D60" s="8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9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0"/>
    </row>
    <row r="61" ht="15.75" customHeight="1">
      <c r="A61" s="1"/>
      <c r="B61" s="81"/>
      <c r="C61" s="1"/>
      <c r="D61" s="80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9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0"/>
    </row>
    <row r="62" ht="15.75" customHeight="1">
      <c r="A62" s="1"/>
      <c r="B62" s="81"/>
      <c r="C62" s="1"/>
      <c r="D62" s="85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9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0"/>
    </row>
    <row r="63" ht="15.75" customHeight="1">
      <c r="A63" s="1"/>
      <c r="B63" s="8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0"/>
    </row>
    <row r="64" ht="15.75" customHeight="1">
      <c r="A64" s="10"/>
      <c r="B64" s="16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ht="15.75" customHeight="1">
      <c r="A65" s="10"/>
      <c r="B65" s="16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ht="15.75" customHeight="1">
      <c r="A66" s="10"/>
      <c r="B66" s="16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ht="15.75" customHeight="1">
      <c r="A67" s="10"/>
      <c r="B67" s="16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ht="15.75" customHeight="1">
      <c r="A68" s="10"/>
      <c r="B68" s="16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ht="15.75" customHeight="1">
      <c r="A69" s="10"/>
      <c r="B69" s="16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ht="15.75" customHeight="1">
      <c r="A70" s="10"/>
      <c r="B70" s="16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</row>
    <row r="71" ht="15.75" customHeight="1">
      <c r="A71" s="10"/>
      <c r="B71" s="16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</row>
    <row r="72" ht="15.75" customHeight="1">
      <c r="A72" s="10"/>
      <c r="B72" s="16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</row>
    <row r="73" ht="15.75" customHeight="1">
      <c r="A73" s="10"/>
      <c r="B73" s="16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</row>
    <row r="74" ht="15.75" customHeight="1">
      <c r="A74" s="10"/>
      <c r="B74" s="16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  <row r="75" ht="15.75" customHeight="1">
      <c r="A75" s="10"/>
      <c r="B75" s="16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  <row r="76" ht="15.75" customHeight="1">
      <c r="A76" s="10"/>
      <c r="B76" s="16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</row>
    <row r="77" ht="15.75" customHeight="1">
      <c r="A77" s="10"/>
      <c r="B77" s="16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  <row r="78" ht="15.75" customHeight="1">
      <c r="A78" s="10"/>
      <c r="B78" s="16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ht="15.75" customHeight="1">
      <c r="A79" s="10"/>
      <c r="B79" s="16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ht="15.75" customHeight="1">
      <c r="A80" s="10"/>
      <c r="B80" s="16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ht="15.75" customHeight="1">
      <c r="A81" s="10"/>
      <c r="B81" s="16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ht="15.75" customHeight="1">
      <c r="A82" s="10"/>
      <c r="B82" s="16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</row>
    <row r="83" ht="15.75" customHeight="1">
      <c r="A83" s="10"/>
      <c r="B83" s="16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ht="15.75" customHeight="1">
      <c r="A84" s="10"/>
      <c r="B84" s="16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</row>
    <row r="85" ht="15.75" customHeight="1">
      <c r="A85" s="10"/>
      <c r="B85" s="16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</row>
    <row r="86" ht="15.75" customHeight="1">
      <c r="A86" s="10"/>
      <c r="B86" s="16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</row>
    <row r="87" ht="15.75" customHeight="1">
      <c r="A87" s="10"/>
      <c r="B87" s="16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</row>
    <row r="88" ht="15.75" customHeight="1">
      <c r="A88" s="10"/>
      <c r="B88" s="16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</row>
    <row r="89" ht="15.75" customHeight="1">
      <c r="A89" s="10"/>
      <c r="B89" s="16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</row>
    <row r="90" ht="15.75" customHeight="1">
      <c r="A90" s="10"/>
      <c r="B90" s="16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ht="15.75" customHeight="1">
      <c r="A91" s="10"/>
      <c r="B91" s="16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ht="15.75" customHeight="1">
      <c r="A92" s="10"/>
      <c r="B92" s="16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</row>
    <row r="93" ht="15.75" customHeight="1">
      <c r="A93" s="10"/>
      <c r="B93" s="16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</row>
    <row r="94" ht="15.75" customHeight="1">
      <c r="A94" s="10"/>
      <c r="B94" s="16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</row>
    <row r="95" ht="15.75" customHeight="1">
      <c r="A95" s="10"/>
      <c r="B95" s="16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</row>
    <row r="96" ht="15.75" customHeight="1">
      <c r="A96" s="10"/>
      <c r="B96" s="16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</row>
    <row r="97" ht="15.75" customHeight="1">
      <c r="A97" s="10"/>
      <c r="B97" s="16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</row>
    <row r="98" ht="15.75" customHeight="1">
      <c r="A98" s="10"/>
      <c r="B98" s="16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</row>
    <row r="99" ht="15.75" customHeight="1">
      <c r="A99" s="10"/>
      <c r="B99" s="16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</row>
    <row r="100" ht="15.75" customHeight="1">
      <c r="A100" s="10"/>
      <c r="B100" s="16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ht="15.75" customHeight="1">
      <c r="A101" s="10"/>
      <c r="B101" s="16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ht="15.75" customHeight="1">
      <c r="A102" s="10"/>
      <c r="B102" s="16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ht="15.75" customHeight="1">
      <c r="A103" s="10"/>
      <c r="B103" s="16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ht="15.75" customHeight="1">
      <c r="A104" s="10"/>
      <c r="B104" s="16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ht="15.75" customHeight="1">
      <c r="A105" s="10"/>
      <c r="B105" s="16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ht="15.75" customHeight="1">
      <c r="A106" s="10"/>
      <c r="B106" s="16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ht="15.75" customHeight="1">
      <c r="A107" s="10"/>
      <c r="B107" s="16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ht="15.75" customHeight="1">
      <c r="A108" s="10"/>
      <c r="B108" s="16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ht="15.75" customHeight="1">
      <c r="A109" s="10"/>
      <c r="B109" s="16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ht="15.75" customHeight="1">
      <c r="A110" s="10"/>
      <c r="B110" s="16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ht="15.75" customHeight="1">
      <c r="A111" s="10"/>
      <c r="B111" s="16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ht="15.75" customHeight="1">
      <c r="A112" s="10"/>
      <c r="B112" s="16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ht="15.75" customHeight="1">
      <c r="A113" s="10"/>
      <c r="B113" s="16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ht="15.75" customHeight="1">
      <c r="A114" s="10"/>
      <c r="B114" s="16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ht="15.75" customHeight="1">
      <c r="A115" s="10"/>
      <c r="B115" s="16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ht="15.75" customHeight="1">
      <c r="A116" s="10"/>
      <c r="B116" s="16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ht="15.75" customHeight="1">
      <c r="A117" s="10"/>
      <c r="B117" s="16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ht="15.75" customHeight="1">
      <c r="A118" s="10"/>
      <c r="B118" s="16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ht="15.75" customHeight="1">
      <c r="A119" s="10"/>
      <c r="B119" s="16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ht="15.75" customHeight="1">
      <c r="A120" s="10"/>
      <c r="B120" s="16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ht="15.75" customHeight="1">
      <c r="A121" s="10"/>
      <c r="B121" s="16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ht="15.75" customHeight="1">
      <c r="A122" s="10"/>
      <c r="B122" s="16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ht="15.75" customHeight="1">
      <c r="A123" s="10"/>
      <c r="B123" s="16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ht="15.75" customHeight="1">
      <c r="A124" s="10"/>
      <c r="B124" s="16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ht="15.75" customHeight="1">
      <c r="A125" s="10"/>
      <c r="B125" s="16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ht="15.75" customHeight="1">
      <c r="A126" s="10"/>
      <c r="B126" s="16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ht="15.75" customHeight="1">
      <c r="A127" s="10"/>
      <c r="B127" s="16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ht="15.75" customHeight="1">
      <c r="A128" s="10"/>
      <c r="B128" s="16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ht="15.75" customHeight="1">
      <c r="A129" s="10"/>
      <c r="B129" s="16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ht="15.75" customHeight="1">
      <c r="A130" s="10"/>
      <c r="B130" s="16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ht="15.75" customHeight="1">
      <c r="A131" s="10"/>
      <c r="B131" s="16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ht="15.75" customHeight="1">
      <c r="A132" s="10"/>
      <c r="B132" s="16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ht="15.75" customHeight="1">
      <c r="A133" s="10"/>
      <c r="B133" s="16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ht="15.75" customHeight="1">
      <c r="A134" s="10"/>
      <c r="B134" s="16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ht="15.75" customHeight="1">
      <c r="A135" s="10"/>
      <c r="B135" s="16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ht="15.75" customHeight="1">
      <c r="A136" s="10"/>
      <c r="B136" s="16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ht="15.75" customHeight="1">
      <c r="A137" s="10"/>
      <c r="B137" s="16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ht="15.75" customHeight="1">
      <c r="A138" s="10"/>
      <c r="B138" s="16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ht="15.75" customHeight="1">
      <c r="A139" s="10"/>
      <c r="B139" s="16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ht="15.75" customHeight="1">
      <c r="A140" s="10"/>
      <c r="B140" s="16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ht="15.75" customHeight="1">
      <c r="A141" s="10"/>
      <c r="B141" s="16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ht="15.75" customHeight="1">
      <c r="A142" s="10"/>
      <c r="B142" s="16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ht="15.75" customHeight="1">
      <c r="A143" s="10"/>
      <c r="B143" s="16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ht="15.75" customHeight="1">
      <c r="A144" s="10"/>
      <c r="B144" s="16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ht="15.75" customHeight="1">
      <c r="A145" s="10"/>
      <c r="B145" s="16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ht="15.75" customHeight="1">
      <c r="A146" s="10"/>
      <c r="B146" s="16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ht="15.75" customHeight="1">
      <c r="A147" s="10"/>
      <c r="B147" s="16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ht="15.75" customHeight="1">
      <c r="A148" s="10"/>
      <c r="B148" s="16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ht="15.75" customHeight="1">
      <c r="A149" s="10"/>
      <c r="B149" s="16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ht="15.75" customHeight="1">
      <c r="A150" s="10"/>
      <c r="B150" s="16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ht="15.75" customHeight="1">
      <c r="A151" s="10"/>
      <c r="B151" s="16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ht="15.75" customHeight="1">
      <c r="A152" s="10"/>
      <c r="B152" s="16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ht="15.75" customHeight="1">
      <c r="A153" s="10"/>
      <c r="B153" s="16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ht="15.75" customHeight="1">
      <c r="A154" s="10"/>
      <c r="B154" s="16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ht="15.75" customHeight="1">
      <c r="A155" s="10"/>
      <c r="B155" s="16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ht="15.75" customHeight="1">
      <c r="A156" s="10"/>
      <c r="B156" s="16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ht="15.75" customHeight="1">
      <c r="A157" s="10"/>
      <c r="B157" s="16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ht="15.75" customHeight="1">
      <c r="A158" s="10"/>
      <c r="B158" s="16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ht="15.75" customHeight="1">
      <c r="A159" s="10"/>
      <c r="B159" s="16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ht="15.75" customHeight="1">
      <c r="A160" s="10"/>
      <c r="B160" s="16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ht="15.75" customHeight="1">
      <c r="A161" s="10"/>
      <c r="B161" s="16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ht="15.75" customHeight="1">
      <c r="A162" s="10"/>
      <c r="B162" s="16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ht="15.75" customHeight="1">
      <c r="A163" s="10"/>
      <c r="B163" s="16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ht="15.75" customHeight="1">
      <c r="A164" s="10"/>
      <c r="B164" s="16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ht="15.75" customHeight="1">
      <c r="A165" s="10"/>
      <c r="B165" s="16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ht="15.75" customHeight="1">
      <c r="A166" s="10"/>
      <c r="B166" s="16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ht="15.75" customHeight="1">
      <c r="A167" s="10"/>
      <c r="B167" s="16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ht="15.75" customHeight="1">
      <c r="A168" s="10"/>
      <c r="B168" s="16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ht="15.75" customHeight="1">
      <c r="A169" s="10"/>
      <c r="B169" s="16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ht="15.75" customHeight="1">
      <c r="A170" s="10"/>
      <c r="B170" s="16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ht="15.75" customHeight="1">
      <c r="A171" s="10"/>
      <c r="B171" s="16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ht="15.75" customHeight="1">
      <c r="A172" s="10"/>
      <c r="B172" s="16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ht="15.75" customHeight="1">
      <c r="A173" s="10"/>
      <c r="B173" s="16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ht="15.75" customHeight="1">
      <c r="A174" s="10"/>
      <c r="B174" s="16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ht="15.75" customHeight="1">
      <c r="A175" s="10"/>
      <c r="B175" s="16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ht="15.75" customHeight="1">
      <c r="A176" s="10"/>
      <c r="B176" s="16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ht="15.75" customHeight="1">
      <c r="A177" s="10"/>
      <c r="B177" s="16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ht="15.75" customHeight="1">
      <c r="A178" s="10"/>
      <c r="B178" s="16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ht="15.75" customHeight="1">
      <c r="A179" s="10"/>
      <c r="B179" s="16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ht="15.75" customHeight="1">
      <c r="A180" s="10"/>
      <c r="B180" s="16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ht="15.75" customHeight="1">
      <c r="A181" s="10"/>
      <c r="B181" s="16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ht="15.75" customHeight="1">
      <c r="A182" s="10"/>
      <c r="B182" s="16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ht="15.75" customHeight="1">
      <c r="A183" s="10"/>
      <c r="B183" s="16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ht="15.75" customHeight="1">
      <c r="A184" s="10"/>
      <c r="B184" s="16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ht="15.75" customHeight="1">
      <c r="A185" s="10"/>
      <c r="B185" s="16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ht="15.75" customHeight="1">
      <c r="A186" s="10"/>
      <c r="B186" s="16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ht="15.75" customHeight="1">
      <c r="A187" s="10"/>
      <c r="B187" s="16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ht="15.75" customHeight="1">
      <c r="A188" s="10"/>
      <c r="B188" s="16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ht="15.75" customHeight="1">
      <c r="A189" s="10"/>
      <c r="B189" s="16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ht="15.75" customHeight="1">
      <c r="A190" s="10"/>
      <c r="B190" s="16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</row>
    <row r="191" ht="15.75" customHeight="1">
      <c r="A191" s="10"/>
      <c r="B191" s="16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</row>
    <row r="192" ht="15.75" customHeight="1">
      <c r="A192" s="10"/>
      <c r="B192" s="16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</row>
    <row r="193" ht="15.75" customHeight="1">
      <c r="A193" s="10"/>
      <c r="B193" s="16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</row>
    <row r="194" ht="15.75" customHeight="1">
      <c r="A194" s="10"/>
      <c r="B194" s="16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</row>
    <row r="195" ht="15.75" customHeight="1">
      <c r="A195" s="10"/>
      <c r="B195" s="16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</row>
    <row r="196" ht="15.75" customHeight="1">
      <c r="A196" s="10"/>
      <c r="B196" s="16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</row>
    <row r="197" ht="15.75" customHeight="1">
      <c r="A197" s="10"/>
      <c r="B197" s="16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</row>
    <row r="198" ht="15.75" customHeight="1">
      <c r="A198" s="10"/>
      <c r="B198" s="16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</row>
    <row r="199" ht="15.75" customHeight="1">
      <c r="A199" s="10"/>
      <c r="B199" s="16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</row>
    <row r="200" ht="15.75" customHeight="1">
      <c r="A200" s="10"/>
      <c r="B200" s="16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</row>
    <row r="201" ht="15.75" customHeight="1">
      <c r="A201" s="10"/>
      <c r="B201" s="16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</row>
    <row r="202" ht="15.75" customHeight="1">
      <c r="A202" s="10"/>
      <c r="B202" s="16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</row>
    <row r="203" ht="15.75" customHeight="1">
      <c r="A203" s="10"/>
      <c r="B203" s="16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</row>
    <row r="204" ht="15.75" customHeight="1">
      <c r="A204" s="10"/>
      <c r="B204" s="16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</row>
    <row r="205" ht="15.75" customHeight="1">
      <c r="A205" s="10"/>
      <c r="B205" s="16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</row>
    <row r="206" ht="15.75" customHeight="1">
      <c r="A206" s="10"/>
      <c r="B206" s="16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</row>
    <row r="207" ht="15.75" customHeight="1">
      <c r="A207" s="10"/>
      <c r="B207" s="16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</row>
    <row r="208" ht="15.75" customHeight="1">
      <c r="A208" s="10"/>
      <c r="B208" s="16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</row>
    <row r="209" ht="15.75" customHeight="1">
      <c r="A209" s="10"/>
      <c r="B209" s="16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</row>
    <row r="210" ht="15.75" customHeight="1">
      <c r="A210" s="10"/>
      <c r="B210" s="16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</row>
    <row r="211" ht="15.75" customHeight="1">
      <c r="A211" s="10"/>
      <c r="B211" s="16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</row>
    <row r="212" ht="15.75" customHeight="1">
      <c r="A212" s="10"/>
      <c r="B212" s="16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</row>
    <row r="213" ht="15.75" customHeight="1">
      <c r="A213" s="10"/>
      <c r="B213" s="16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</row>
    <row r="214" ht="15.75" customHeight="1">
      <c r="A214" s="10"/>
      <c r="B214" s="16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</row>
    <row r="215" ht="15.75" customHeight="1">
      <c r="A215" s="10"/>
      <c r="B215" s="16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</row>
    <row r="216" ht="15.75" customHeight="1">
      <c r="A216" s="10"/>
      <c r="B216" s="16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</row>
    <row r="217" ht="15.75" customHeight="1">
      <c r="A217" s="10"/>
      <c r="B217" s="16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</row>
    <row r="218" ht="15.75" customHeight="1">
      <c r="A218" s="10"/>
      <c r="B218" s="16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</row>
    <row r="219" ht="15.75" customHeight="1">
      <c r="A219" s="10"/>
      <c r="B219" s="16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</row>
    <row r="220" ht="15.75" customHeight="1">
      <c r="A220" s="10"/>
      <c r="B220" s="16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</row>
    <row r="221" ht="15.75" customHeight="1">
      <c r="A221" s="10"/>
      <c r="B221" s="16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</row>
    <row r="222" ht="15.75" customHeight="1">
      <c r="A222" s="10"/>
      <c r="B222" s="16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</row>
    <row r="223" ht="15.75" customHeight="1">
      <c r="A223" s="10"/>
      <c r="B223" s="16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</row>
    <row r="224" ht="15.75" customHeight="1">
      <c r="A224" s="10"/>
      <c r="B224" s="16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</row>
    <row r="225" ht="15.75" customHeight="1">
      <c r="A225" s="10"/>
      <c r="B225" s="16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</row>
    <row r="226" ht="15.75" customHeight="1">
      <c r="A226" s="10"/>
      <c r="B226" s="16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</row>
    <row r="227" ht="15.75" customHeight="1">
      <c r="A227" s="10"/>
      <c r="B227" s="16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</row>
    <row r="228" ht="15.75" customHeight="1">
      <c r="A228" s="10"/>
      <c r="B228" s="16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</row>
    <row r="229" ht="15.75" customHeight="1">
      <c r="A229" s="10"/>
      <c r="B229" s="16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</row>
    <row r="230" ht="15.75" customHeight="1">
      <c r="A230" s="10"/>
      <c r="B230" s="16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</row>
    <row r="231" ht="15.75" customHeight="1">
      <c r="A231" s="10"/>
      <c r="B231" s="16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</row>
    <row r="232" ht="15.75" customHeight="1">
      <c r="A232" s="10"/>
      <c r="B232" s="16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</row>
    <row r="233" ht="15.75" customHeight="1">
      <c r="A233" s="10"/>
      <c r="B233" s="16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</row>
    <row r="234" ht="15.75" customHeight="1">
      <c r="A234" s="10"/>
      <c r="B234" s="16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</row>
    <row r="235" ht="15.75" customHeight="1">
      <c r="A235" s="10"/>
      <c r="B235" s="16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</row>
    <row r="236" ht="15.75" customHeight="1">
      <c r="A236" s="10"/>
      <c r="B236" s="16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</row>
    <row r="237" ht="15.75" customHeight="1">
      <c r="A237" s="10"/>
      <c r="B237" s="16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</row>
    <row r="238" ht="15.75" customHeight="1">
      <c r="A238" s="10"/>
      <c r="B238" s="16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</row>
    <row r="239" ht="15.75" customHeight="1">
      <c r="A239" s="10"/>
      <c r="B239" s="16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</row>
    <row r="240" ht="15.75" customHeight="1">
      <c r="A240" s="10"/>
      <c r="B240" s="16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</row>
    <row r="241" ht="15.75" customHeight="1">
      <c r="A241" s="10"/>
      <c r="B241" s="16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</row>
    <row r="242" ht="15.75" customHeight="1">
      <c r="A242" s="10"/>
      <c r="B242" s="16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</row>
    <row r="243" ht="15.75" customHeight="1">
      <c r="A243" s="10"/>
      <c r="B243" s="16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</row>
    <row r="244" ht="15.75" customHeight="1">
      <c r="A244" s="10"/>
      <c r="B244" s="16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</row>
    <row r="245" ht="15.75" customHeight="1">
      <c r="A245" s="10"/>
      <c r="B245" s="16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</row>
    <row r="246" ht="15.75" customHeight="1">
      <c r="A246" s="10"/>
      <c r="B246" s="16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</row>
    <row r="247" ht="15.75" customHeight="1">
      <c r="A247" s="10"/>
      <c r="B247" s="16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</row>
    <row r="248" ht="15.75" customHeight="1">
      <c r="A248" s="10"/>
      <c r="B248" s="16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</row>
    <row r="249" ht="15.75" customHeight="1">
      <c r="A249" s="10"/>
      <c r="B249" s="16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</row>
    <row r="250" ht="15.75" customHeight="1">
      <c r="A250" s="10"/>
      <c r="B250" s="16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ht="15.75" customHeight="1">
      <c r="A251" s="10"/>
      <c r="B251" s="16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</row>
    <row r="252" ht="15.75" customHeight="1">
      <c r="A252" s="10"/>
      <c r="B252" s="16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</row>
    <row r="253" ht="15.75" customHeight="1">
      <c r="A253" s="10"/>
      <c r="B253" s="16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</row>
    <row r="254" ht="15.75" customHeight="1">
      <c r="A254" s="10"/>
      <c r="B254" s="16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</row>
    <row r="255" ht="15.75" customHeight="1">
      <c r="A255" s="10"/>
      <c r="B255" s="16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</row>
    <row r="256" ht="15.75" customHeight="1">
      <c r="A256" s="10"/>
      <c r="B256" s="16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</row>
    <row r="257" ht="15.75" customHeight="1">
      <c r="A257" s="10"/>
      <c r="B257" s="16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</row>
    <row r="258" ht="15.75" customHeight="1">
      <c r="A258" s="10"/>
      <c r="B258" s="16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</row>
    <row r="259" ht="15.75" customHeight="1">
      <c r="A259" s="10"/>
      <c r="B259" s="16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</row>
    <row r="260" ht="15.75" customHeight="1">
      <c r="A260" s="10"/>
      <c r="B260" s="16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</row>
    <row r="261" ht="15.75" customHeight="1">
      <c r="A261" s="10"/>
      <c r="B261" s="16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</row>
    <row r="262" ht="15.75" customHeight="1">
      <c r="A262" s="10"/>
      <c r="B262" s="16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</row>
    <row r="263" ht="15.75" customHeight="1">
      <c r="A263" s="10"/>
      <c r="B263" s="16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</row>
    <row r="264" ht="15.75" customHeight="1">
      <c r="A264" s="10"/>
      <c r="B264" s="16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</row>
    <row r="265" ht="15.75" customHeight="1">
      <c r="A265" s="10"/>
      <c r="B265" s="16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</row>
    <row r="266" ht="15.75" customHeight="1">
      <c r="A266" s="10"/>
      <c r="B266" s="16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</row>
    <row r="267" ht="15.75" customHeight="1">
      <c r="A267" s="10"/>
      <c r="B267" s="16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</row>
    <row r="268" ht="15.75" customHeight="1">
      <c r="A268" s="10"/>
      <c r="B268" s="16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</row>
    <row r="269" ht="15.75" customHeight="1">
      <c r="A269" s="10"/>
      <c r="B269" s="16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</row>
    <row r="270" ht="15.75" customHeight="1">
      <c r="A270" s="10"/>
      <c r="B270" s="16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</row>
    <row r="271" ht="15.75" customHeight="1">
      <c r="A271" s="10"/>
      <c r="B271" s="16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</row>
    <row r="272" ht="15.75" customHeight="1">
      <c r="A272" s="10"/>
      <c r="B272" s="16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</row>
    <row r="273" ht="15.75" customHeight="1">
      <c r="A273" s="10"/>
      <c r="B273" s="16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</row>
    <row r="274" ht="15.75" customHeight="1">
      <c r="A274" s="10"/>
      <c r="B274" s="16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</row>
    <row r="275" ht="15.75" customHeight="1">
      <c r="A275" s="10"/>
      <c r="B275" s="16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</row>
    <row r="276" ht="15.75" customHeight="1">
      <c r="A276" s="10"/>
      <c r="B276" s="16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</row>
    <row r="277" ht="15.75" customHeight="1">
      <c r="A277" s="10"/>
      <c r="B277" s="16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</row>
    <row r="278" ht="15.75" customHeight="1">
      <c r="A278" s="10"/>
      <c r="B278" s="16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</row>
    <row r="279" ht="15.75" customHeight="1">
      <c r="A279" s="10"/>
      <c r="B279" s="16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</row>
    <row r="280" ht="15.75" customHeight="1">
      <c r="A280" s="10"/>
      <c r="B280" s="16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</row>
    <row r="281" ht="15.75" customHeight="1">
      <c r="A281" s="10"/>
      <c r="B281" s="16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</row>
    <row r="282" ht="15.75" customHeight="1">
      <c r="A282" s="10"/>
      <c r="B282" s="16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</row>
    <row r="283" ht="15.75" customHeight="1">
      <c r="A283" s="10"/>
      <c r="B283" s="16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</row>
    <row r="284" ht="15.75" customHeight="1">
      <c r="A284" s="10"/>
      <c r="B284" s="16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</row>
    <row r="285" ht="15.75" customHeight="1">
      <c r="A285" s="10"/>
      <c r="B285" s="16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</row>
    <row r="286" ht="15.75" customHeight="1">
      <c r="A286" s="10"/>
      <c r="B286" s="16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</row>
    <row r="287" ht="15.75" customHeight="1">
      <c r="A287" s="10"/>
      <c r="B287" s="16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</row>
    <row r="288" ht="15.75" customHeight="1">
      <c r="A288" s="10"/>
      <c r="B288" s="16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</row>
    <row r="289" ht="15.75" customHeight="1">
      <c r="A289" s="10"/>
      <c r="B289" s="16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</row>
    <row r="290" ht="15.75" customHeight="1">
      <c r="A290" s="10"/>
      <c r="B290" s="16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</row>
    <row r="291" ht="15.75" customHeight="1">
      <c r="A291" s="10"/>
      <c r="B291" s="16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</row>
    <row r="292" ht="15.75" customHeight="1">
      <c r="A292" s="10"/>
      <c r="B292" s="16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</row>
    <row r="293" ht="15.75" customHeight="1">
      <c r="A293" s="10"/>
      <c r="B293" s="16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</row>
    <row r="294" ht="15.75" customHeight="1">
      <c r="A294" s="10"/>
      <c r="B294" s="16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</row>
    <row r="295" ht="15.75" customHeight="1">
      <c r="A295" s="10"/>
      <c r="B295" s="16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</row>
    <row r="296" ht="15.75" customHeight="1">
      <c r="A296" s="10"/>
      <c r="B296" s="16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</row>
    <row r="297" ht="15.75" customHeight="1">
      <c r="A297" s="10"/>
      <c r="B297" s="16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</row>
    <row r="298" ht="15.75" customHeight="1">
      <c r="A298" s="10"/>
      <c r="B298" s="16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</row>
    <row r="299" ht="15.75" customHeight="1">
      <c r="A299" s="10"/>
      <c r="B299" s="16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</row>
    <row r="300" ht="15.75" customHeight="1">
      <c r="A300" s="10"/>
      <c r="B300" s="16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</row>
    <row r="301" ht="15.75" customHeight="1">
      <c r="A301" s="10"/>
      <c r="B301" s="16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</row>
    <row r="302" ht="15.75" customHeight="1">
      <c r="A302" s="10"/>
      <c r="B302" s="16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</row>
    <row r="303" ht="15.75" customHeight="1">
      <c r="A303" s="10"/>
      <c r="B303" s="16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</row>
    <row r="304" ht="15.75" customHeight="1">
      <c r="A304" s="10"/>
      <c r="B304" s="16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</row>
    <row r="305" ht="15.75" customHeight="1">
      <c r="A305" s="10"/>
      <c r="B305" s="16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</row>
    <row r="306" ht="15.75" customHeight="1">
      <c r="A306" s="10"/>
      <c r="B306" s="16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</row>
    <row r="307" ht="15.75" customHeight="1">
      <c r="A307" s="10"/>
      <c r="B307" s="16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</row>
    <row r="308" ht="15.75" customHeight="1">
      <c r="A308" s="10"/>
      <c r="B308" s="16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</row>
    <row r="309" ht="15.75" customHeight="1">
      <c r="A309" s="10"/>
      <c r="B309" s="16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</row>
    <row r="310" ht="15.75" customHeight="1">
      <c r="A310" s="10"/>
      <c r="B310" s="16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</row>
    <row r="311" ht="15.75" customHeight="1">
      <c r="A311" s="10"/>
      <c r="B311" s="16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</row>
    <row r="312" ht="15.75" customHeight="1">
      <c r="A312" s="10"/>
      <c r="B312" s="16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</row>
    <row r="313" ht="15.75" customHeight="1">
      <c r="A313" s="10"/>
      <c r="B313" s="16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</row>
    <row r="314" ht="15.75" customHeight="1">
      <c r="A314" s="10"/>
      <c r="B314" s="16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</row>
    <row r="315" ht="15.75" customHeight="1">
      <c r="A315" s="10"/>
      <c r="B315" s="16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</row>
    <row r="316" ht="15.75" customHeight="1">
      <c r="A316" s="10"/>
      <c r="B316" s="16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</row>
    <row r="317" ht="15.75" customHeight="1">
      <c r="A317" s="10"/>
      <c r="B317" s="16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</row>
    <row r="318" ht="15.75" customHeight="1">
      <c r="A318" s="10"/>
      <c r="B318" s="16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</row>
    <row r="319" ht="15.75" customHeight="1">
      <c r="A319" s="10"/>
      <c r="B319" s="16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</row>
    <row r="320" ht="15.75" customHeight="1">
      <c r="A320" s="10"/>
      <c r="B320" s="16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</row>
    <row r="321" ht="15.75" customHeight="1">
      <c r="A321" s="10"/>
      <c r="B321" s="16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</row>
    <row r="322" ht="15.75" customHeight="1">
      <c r="A322" s="10"/>
      <c r="B322" s="16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</row>
    <row r="323" ht="15.75" customHeight="1">
      <c r="A323" s="10"/>
      <c r="B323" s="16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</row>
    <row r="324" ht="15.75" customHeight="1">
      <c r="A324" s="10"/>
      <c r="B324" s="16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</row>
    <row r="325" ht="15.75" customHeight="1">
      <c r="A325" s="10"/>
      <c r="B325" s="16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</row>
    <row r="326" ht="15.75" customHeight="1">
      <c r="A326" s="10"/>
      <c r="B326" s="16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</row>
    <row r="327" ht="15.75" customHeight="1">
      <c r="A327" s="10"/>
      <c r="B327" s="16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</row>
    <row r="328" ht="15.75" customHeight="1">
      <c r="A328" s="10"/>
      <c r="B328" s="16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</row>
    <row r="329" ht="15.75" customHeight="1">
      <c r="A329" s="10"/>
      <c r="B329" s="16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</row>
    <row r="330" ht="15.75" customHeight="1">
      <c r="A330" s="10"/>
      <c r="B330" s="16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</row>
    <row r="331" ht="15.75" customHeight="1">
      <c r="A331" s="10"/>
      <c r="B331" s="16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</row>
    <row r="332" ht="15.75" customHeight="1">
      <c r="A332" s="10"/>
      <c r="B332" s="16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</row>
    <row r="333" ht="15.75" customHeight="1">
      <c r="A333" s="10"/>
      <c r="B333" s="16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</row>
    <row r="334" ht="15.75" customHeight="1">
      <c r="A334" s="10"/>
      <c r="B334" s="16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</row>
    <row r="335" ht="15.75" customHeight="1">
      <c r="A335" s="10"/>
      <c r="B335" s="16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</row>
    <row r="336" ht="15.75" customHeight="1">
      <c r="A336" s="10"/>
      <c r="B336" s="16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</row>
    <row r="337" ht="15.75" customHeight="1">
      <c r="A337" s="10"/>
      <c r="B337" s="16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</row>
    <row r="338" ht="15.75" customHeight="1">
      <c r="A338" s="10"/>
      <c r="B338" s="16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</row>
    <row r="339" ht="15.75" customHeight="1">
      <c r="A339" s="10"/>
      <c r="B339" s="16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</row>
    <row r="340" ht="15.75" customHeight="1">
      <c r="A340" s="10"/>
      <c r="B340" s="16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</row>
    <row r="341" ht="15.75" customHeight="1">
      <c r="A341" s="10"/>
      <c r="B341" s="16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</row>
    <row r="342" ht="15.75" customHeight="1">
      <c r="A342" s="10"/>
      <c r="B342" s="16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</row>
    <row r="343" ht="15.75" customHeight="1">
      <c r="A343" s="10"/>
      <c r="B343" s="16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</row>
    <row r="344" ht="15.75" customHeight="1">
      <c r="A344" s="10"/>
      <c r="B344" s="16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</row>
    <row r="345" ht="15.75" customHeight="1">
      <c r="A345" s="10"/>
      <c r="B345" s="16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</row>
    <row r="346" ht="15.75" customHeight="1">
      <c r="A346" s="10"/>
      <c r="B346" s="16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</row>
    <row r="347" ht="15.75" customHeight="1">
      <c r="A347" s="10"/>
      <c r="B347" s="16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</row>
    <row r="348" ht="15.75" customHeight="1">
      <c r="A348" s="10"/>
      <c r="B348" s="16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</row>
    <row r="349" ht="15.75" customHeight="1">
      <c r="A349" s="10"/>
      <c r="B349" s="16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</row>
    <row r="350" ht="15.75" customHeight="1">
      <c r="A350" s="10"/>
      <c r="B350" s="16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</row>
    <row r="351" ht="15.75" customHeight="1">
      <c r="A351" s="10"/>
      <c r="B351" s="16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</row>
    <row r="352" ht="15.75" customHeight="1">
      <c r="A352" s="10"/>
      <c r="B352" s="16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</row>
    <row r="353" ht="15.75" customHeight="1">
      <c r="A353" s="10"/>
      <c r="B353" s="16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</row>
    <row r="354" ht="15.75" customHeight="1">
      <c r="A354" s="10"/>
      <c r="B354" s="16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</row>
    <row r="355" ht="15.75" customHeight="1">
      <c r="A355" s="10"/>
      <c r="B355" s="16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</row>
    <row r="356" ht="15.75" customHeight="1">
      <c r="A356" s="10"/>
      <c r="B356" s="16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</row>
    <row r="357" ht="15.75" customHeight="1">
      <c r="A357" s="10"/>
      <c r="B357" s="16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</row>
    <row r="358" ht="15.75" customHeight="1">
      <c r="A358" s="10"/>
      <c r="B358" s="16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</row>
    <row r="359" ht="15.75" customHeight="1">
      <c r="A359" s="10"/>
      <c r="B359" s="16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</row>
    <row r="360" ht="15.75" customHeight="1">
      <c r="A360" s="10"/>
      <c r="B360" s="16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</row>
    <row r="361" ht="15.75" customHeight="1">
      <c r="A361" s="10"/>
      <c r="B361" s="16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</row>
    <row r="362" ht="15.75" customHeight="1">
      <c r="A362" s="10"/>
      <c r="B362" s="16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</row>
    <row r="363" ht="15.75" customHeight="1">
      <c r="A363" s="10"/>
      <c r="B363" s="16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</row>
    <row r="364" ht="15.75" customHeight="1">
      <c r="A364" s="10"/>
      <c r="B364" s="16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</row>
    <row r="365" ht="15.75" customHeight="1">
      <c r="A365" s="10"/>
      <c r="B365" s="16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</row>
    <row r="366" ht="15.75" customHeight="1">
      <c r="A366" s="10"/>
      <c r="B366" s="16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</row>
    <row r="367" ht="15.75" customHeight="1">
      <c r="A367" s="10"/>
      <c r="B367" s="16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</row>
    <row r="368" ht="15.75" customHeight="1">
      <c r="A368" s="10"/>
      <c r="B368" s="16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</row>
    <row r="369" ht="15.75" customHeight="1">
      <c r="A369" s="10"/>
      <c r="B369" s="16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</row>
    <row r="370" ht="15.75" customHeight="1">
      <c r="A370" s="10"/>
      <c r="B370" s="16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</row>
    <row r="371" ht="15.75" customHeight="1">
      <c r="A371" s="10"/>
      <c r="B371" s="16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</row>
    <row r="372" ht="15.75" customHeight="1">
      <c r="A372" s="10"/>
      <c r="B372" s="16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</row>
    <row r="373" ht="15.75" customHeight="1">
      <c r="A373" s="10"/>
      <c r="B373" s="16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</row>
    <row r="374" ht="15.75" customHeight="1">
      <c r="A374" s="10"/>
      <c r="B374" s="16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</row>
    <row r="375" ht="15.75" customHeight="1">
      <c r="A375" s="10"/>
      <c r="B375" s="16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</row>
    <row r="376" ht="15.75" customHeight="1">
      <c r="A376" s="10"/>
      <c r="B376" s="16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</row>
    <row r="377" ht="15.75" customHeight="1">
      <c r="A377" s="10"/>
      <c r="B377" s="16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</row>
    <row r="378" ht="15.75" customHeight="1">
      <c r="A378" s="10"/>
      <c r="B378" s="16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</row>
    <row r="379" ht="15.75" customHeight="1">
      <c r="A379" s="10"/>
      <c r="B379" s="16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</row>
    <row r="380" ht="15.75" customHeight="1">
      <c r="A380" s="10"/>
      <c r="B380" s="16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</row>
    <row r="381" ht="15.75" customHeight="1">
      <c r="A381" s="10"/>
      <c r="B381" s="16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</row>
    <row r="382" ht="15.75" customHeight="1">
      <c r="A382" s="10"/>
      <c r="B382" s="16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</row>
    <row r="383" ht="15.75" customHeight="1">
      <c r="A383" s="10"/>
      <c r="B383" s="16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</row>
    <row r="384" ht="15.75" customHeight="1">
      <c r="A384" s="10"/>
      <c r="B384" s="16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</row>
    <row r="385" ht="15.75" customHeight="1">
      <c r="A385" s="10"/>
      <c r="B385" s="16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</row>
    <row r="386" ht="15.75" customHeight="1">
      <c r="A386" s="10"/>
      <c r="B386" s="16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</row>
    <row r="387" ht="15.75" customHeight="1">
      <c r="A387" s="10"/>
      <c r="B387" s="16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</row>
    <row r="388" ht="15.75" customHeight="1">
      <c r="A388" s="10"/>
      <c r="B388" s="16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</row>
    <row r="389" ht="15.75" customHeight="1">
      <c r="A389" s="10"/>
      <c r="B389" s="16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</row>
    <row r="390" ht="15.75" customHeight="1">
      <c r="A390" s="10"/>
      <c r="B390" s="16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</row>
    <row r="391" ht="15.75" customHeight="1">
      <c r="A391" s="10"/>
      <c r="B391" s="16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</row>
    <row r="392" ht="15.75" customHeight="1">
      <c r="A392" s="10"/>
      <c r="B392" s="16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</row>
    <row r="393" ht="15.75" customHeight="1">
      <c r="A393" s="10"/>
      <c r="B393" s="16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</row>
    <row r="394" ht="15.75" customHeight="1">
      <c r="A394" s="10"/>
      <c r="B394" s="16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</row>
    <row r="395" ht="15.75" customHeight="1">
      <c r="A395" s="10"/>
      <c r="B395" s="16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</row>
    <row r="396" ht="15.75" customHeight="1">
      <c r="A396" s="10"/>
      <c r="B396" s="16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</row>
    <row r="397" ht="15.75" customHeight="1">
      <c r="A397" s="10"/>
      <c r="B397" s="16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</row>
    <row r="398" ht="15.75" customHeight="1">
      <c r="A398" s="10"/>
      <c r="B398" s="16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</row>
    <row r="399" ht="15.75" customHeight="1">
      <c r="A399" s="10"/>
      <c r="B399" s="16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</row>
    <row r="400" ht="15.75" customHeight="1">
      <c r="A400" s="10"/>
      <c r="B400" s="16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</row>
    <row r="401" ht="15.75" customHeight="1">
      <c r="A401" s="10"/>
      <c r="B401" s="16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</row>
    <row r="402" ht="15.75" customHeight="1">
      <c r="A402" s="10"/>
      <c r="B402" s="16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</row>
    <row r="403" ht="15.75" customHeight="1">
      <c r="A403" s="10"/>
      <c r="B403" s="16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</row>
    <row r="404" ht="15.75" customHeight="1">
      <c r="A404" s="10"/>
      <c r="B404" s="16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</row>
    <row r="405" ht="15.75" customHeight="1">
      <c r="A405" s="10"/>
      <c r="B405" s="16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</row>
    <row r="406" ht="15.75" customHeight="1">
      <c r="A406" s="10"/>
      <c r="B406" s="16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</row>
    <row r="407" ht="15.75" customHeight="1">
      <c r="A407" s="10"/>
      <c r="B407" s="16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</row>
    <row r="408" ht="15.75" customHeight="1">
      <c r="A408" s="10"/>
      <c r="B408" s="16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</row>
    <row r="409" ht="15.75" customHeight="1">
      <c r="A409" s="10"/>
      <c r="B409" s="16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</row>
    <row r="410" ht="15.75" customHeight="1">
      <c r="A410" s="10"/>
      <c r="B410" s="16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</row>
    <row r="411" ht="15.75" customHeight="1">
      <c r="A411" s="10"/>
      <c r="B411" s="16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</row>
    <row r="412" ht="15.75" customHeight="1">
      <c r="A412" s="10"/>
      <c r="B412" s="16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</row>
    <row r="413" ht="15.75" customHeight="1">
      <c r="A413" s="10"/>
      <c r="B413" s="16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</row>
    <row r="414" ht="15.75" customHeight="1">
      <c r="A414" s="10"/>
      <c r="B414" s="16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</row>
    <row r="415" ht="15.75" customHeight="1">
      <c r="A415" s="10"/>
      <c r="B415" s="16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</row>
    <row r="416" ht="15.75" customHeight="1">
      <c r="A416" s="10"/>
      <c r="B416" s="16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</row>
    <row r="417" ht="15.75" customHeight="1">
      <c r="A417" s="10"/>
      <c r="B417" s="16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</row>
    <row r="418" ht="15.75" customHeight="1">
      <c r="A418" s="10"/>
      <c r="B418" s="16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</row>
    <row r="419" ht="15.75" customHeight="1">
      <c r="A419" s="10"/>
      <c r="B419" s="16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</row>
    <row r="420" ht="15.75" customHeight="1">
      <c r="A420" s="10"/>
      <c r="B420" s="16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</row>
    <row r="421" ht="15.75" customHeight="1">
      <c r="A421" s="10"/>
      <c r="B421" s="16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</row>
    <row r="422" ht="15.75" customHeight="1">
      <c r="A422" s="10"/>
      <c r="B422" s="16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</row>
    <row r="423" ht="15.75" customHeight="1">
      <c r="A423" s="10"/>
      <c r="B423" s="16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</row>
    <row r="424" ht="15.75" customHeight="1">
      <c r="A424" s="10"/>
      <c r="B424" s="16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</row>
    <row r="425" ht="15.75" customHeight="1">
      <c r="A425" s="10"/>
      <c r="B425" s="16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</row>
    <row r="426" ht="15.75" customHeight="1">
      <c r="A426" s="10"/>
      <c r="B426" s="16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</row>
    <row r="427" ht="15.75" customHeight="1">
      <c r="A427" s="10"/>
      <c r="B427" s="16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</row>
    <row r="428" ht="15.75" customHeight="1">
      <c r="A428" s="10"/>
      <c r="B428" s="16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</row>
    <row r="429" ht="15.75" customHeight="1">
      <c r="A429" s="10"/>
      <c r="B429" s="16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</row>
    <row r="430" ht="15.75" customHeight="1">
      <c r="A430" s="10"/>
      <c r="B430" s="16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</row>
    <row r="431" ht="15.75" customHeight="1">
      <c r="A431" s="10"/>
      <c r="B431" s="16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</row>
    <row r="432" ht="15.75" customHeight="1">
      <c r="A432" s="10"/>
      <c r="B432" s="16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</row>
    <row r="433" ht="15.75" customHeight="1">
      <c r="A433" s="10"/>
      <c r="B433" s="16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</row>
    <row r="434" ht="15.75" customHeight="1">
      <c r="A434" s="10"/>
      <c r="B434" s="16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</row>
    <row r="435" ht="15.75" customHeight="1">
      <c r="A435" s="10"/>
      <c r="B435" s="16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</row>
    <row r="436" ht="15.75" customHeight="1">
      <c r="A436" s="10"/>
      <c r="B436" s="16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</row>
    <row r="437" ht="15.75" customHeight="1">
      <c r="A437" s="10"/>
      <c r="B437" s="16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</row>
    <row r="438" ht="15.75" customHeight="1">
      <c r="A438" s="10"/>
      <c r="B438" s="16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</row>
    <row r="439" ht="15.75" customHeight="1">
      <c r="A439" s="10"/>
      <c r="B439" s="16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</row>
    <row r="440" ht="15.75" customHeight="1">
      <c r="A440" s="10"/>
      <c r="B440" s="16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</row>
    <row r="441" ht="15.75" customHeight="1">
      <c r="A441" s="10"/>
      <c r="B441" s="16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</row>
    <row r="442" ht="15.75" customHeight="1">
      <c r="A442" s="10"/>
      <c r="B442" s="16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</row>
    <row r="443" ht="15.75" customHeight="1">
      <c r="A443" s="10"/>
      <c r="B443" s="16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</row>
    <row r="444" ht="15.75" customHeight="1">
      <c r="A444" s="10"/>
      <c r="B444" s="16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</row>
    <row r="445" ht="15.75" customHeight="1">
      <c r="A445" s="10"/>
      <c r="B445" s="16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</row>
    <row r="446" ht="15.75" customHeight="1">
      <c r="A446" s="10"/>
      <c r="B446" s="16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</row>
    <row r="447" ht="15.75" customHeight="1">
      <c r="A447" s="10"/>
      <c r="B447" s="16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</row>
    <row r="448" ht="15.75" customHeight="1">
      <c r="A448" s="10"/>
      <c r="B448" s="16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</row>
    <row r="449" ht="15.75" customHeight="1">
      <c r="A449" s="10"/>
      <c r="B449" s="16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</row>
    <row r="450" ht="15.75" customHeight="1">
      <c r="A450" s="10"/>
      <c r="B450" s="16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</row>
    <row r="451" ht="15.75" customHeight="1">
      <c r="A451" s="10"/>
      <c r="B451" s="16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</row>
    <row r="452" ht="15.75" customHeight="1">
      <c r="A452" s="10"/>
      <c r="B452" s="16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</row>
    <row r="453" ht="15.75" customHeight="1">
      <c r="A453" s="10"/>
      <c r="B453" s="16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</row>
    <row r="454" ht="15.75" customHeight="1">
      <c r="A454" s="10"/>
      <c r="B454" s="16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</row>
    <row r="455" ht="15.75" customHeight="1">
      <c r="A455" s="10"/>
      <c r="B455" s="16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</row>
    <row r="456" ht="15.75" customHeight="1">
      <c r="A456" s="10"/>
      <c r="B456" s="16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</row>
    <row r="457" ht="15.75" customHeight="1">
      <c r="A457" s="10"/>
      <c r="B457" s="16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</row>
    <row r="458" ht="15.75" customHeight="1">
      <c r="A458" s="10"/>
      <c r="B458" s="16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</row>
    <row r="459" ht="15.75" customHeight="1">
      <c r="A459" s="10"/>
      <c r="B459" s="16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</row>
    <row r="460" ht="15.75" customHeight="1">
      <c r="A460" s="10"/>
      <c r="B460" s="16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</row>
    <row r="461" ht="15.75" customHeight="1">
      <c r="A461" s="10"/>
      <c r="B461" s="16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</row>
    <row r="462" ht="15.75" customHeight="1">
      <c r="A462" s="10"/>
      <c r="B462" s="16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</row>
    <row r="463" ht="15.75" customHeight="1">
      <c r="A463" s="10"/>
      <c r="B463" s="16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</row>
    <row r="464" ht="15.75" customHeight="1">
      <c r="A464" s="10"/>
      <c r="B464" s="16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</row>
    <row r="465" ht="15.75" customHeight="1">
      <c r="A465" s="10"/>
      <c r="B465" s="16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</row>
    <row r="466" ht="15.75" customHeight="1">
      <c r="A466" s="10"/>
      <c r="B466" s="16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</row>
    <row r="467" ht="15.75" customHeight="1">
      <c r="A467" s="10"/>
      <c r="B467" s="16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</row>
    <row r="468" ht="15.75" customHeight="1">
      <c r="A468" s="10"/>
      <c r="B468" s="16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</row>
    <row r="469" ht="15.75" customHeight="1">
      <c r="A469" s="10"/>
      <c r="B469" s="16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</row>
    <row r="470" ht="15.75" customHeight="1">
      <c r="A470" s="10"/>
      <c r="B470" s="16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</row>
    <row r="471" ht="15.75" customHeight="1">
      <c r="A471" s="10"/>
      <c r="B471" s="16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</row>
    <row r="472" ht="15.75" customHeight="1">
      <c r="A472" s="10"/>
      <c r="B472" s="16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</row>
    <row r="473" ht="15.75" customHeight="1">
      <c r="A473" s="10"/>
      <c r="B473" s="16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</row>
    <row r="474" ht="15.75" customHeight="1">
      <c r="A474" s="10"/>
      <c r="B474" s="16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</row>
    <row r="475" ht="15.75" customHeight="1">
      <c r="A475" s="10"/>
      <c r="B475" s="16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</row>
    <row r="476" ht="15.75" customHeight="1">
      <c r="A476" s="10"/>
      <c r="B476" s="16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</row>
    <row r="477" ht="15.75" customHeight="1">
      <c r="A477" s="10"/>
      <c r="B477" s="16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</row>
    <row r="478" ht="15.75" customHeight="1">
      <c r="A478" s="10"/>
      <c r="B478" s="16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</row>
    <row r="479" ht="15.75" customHeight="1">
      <c r="A479" s="10"/>
      <c r="B479" s="16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</row>
    <row r="480" ht="15.75" customHeight="1">
      <c r="A480" s="10"/>
      <c r="B480" s="16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</row>
    <row r="481" ht="15.75" customHeight="1">
      <c r="A481" s="10"/>
      <c r="B481" s="16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</row>
    <row r="482" ht="15.75" customHeight="1">
      <c r="A482" s="10"/>
      <c r="B482" s="16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</row>
    <row r="483" ht="15.75" customHeight="1">
      <c r="A483" s="10"/>
      <c r="B483" s="16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</row>
    <row r="484" ht="15.75" customHeight="1">
      <c r="A484" s="10"/>
      <c r="B484" s="16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</row>
    <row r="485" ht="15.75" customHeight="1">
      <c r="A485" s="10"/>
      <c r="B485" s="16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</row>
    <row r="486" ht="15.75" customHeight="1">
      <c r="A486" s="10"/>
      <c r="B486" s="16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</row>
    <row r="487" ht="15.75" customHeight="1">
      <c r="A487" s="10"/>
      <c r="B487" s="16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</row>
    <row r="488" ht="15.75" customHeight="1">
      <c r="A488" s="10"/>
      <c r="B488" s="16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</row>
    <row r="489" ht="15.75" customHeight="1">
      <c r="A489" s="10"/>
      <c r="B489" s="16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</row>
    <row r="490" ht="15.75" customHeight="1">
      <c r="A490" s="10"/>
      <c r="B490" s="16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</row>
    <row r="491" ht="15.75" customHeight="1">
      <c r="A491" s="10"/>
      <c r="B491" s="16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</row>
    <row r="492" ht="15.75" customHeight="1">
      <c r="A492" s="10"/>
      <c r="B492" s="16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ht="15.75" customHeight="1">
      <c r="A493" s="10"/>
      <c r="B493" s="16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</row>
    <row r="494" ht="15.75" customHeight="1">
      <c r="A494" s="10"/>
      <c r="B494" s="16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</row>
    <row r="495" ht="15.75" customHeight="1">
      <c r="A495" s="10"/>
      <c r="B495" s="16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</row>
    <row r="496" ht="15.75" customHeight="1">
      <c r="A496" s="10"/>
      <c r="B496" s="16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</row>
    <row r="497" ht="15.75" customHeight="1">
      <c r="A497" s="10"/>
      <c r="B497" s="16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</row>
    <row r="498" ht="15.75" customHeight="1">
      <c r="A498" s="10"/>
      <c r="B498" s="16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</row>
    <row r="499" ht="15.75" customHeight="1">
      <c r="A499" s="10"/>
      <c r="B499" s="16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</row>
    <row r="500" ht="15.75" customHeight="1">
      <c r="A500" s="10"/>
      <c r="B500" s="16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</row>
    <row r="501" ht="15.75" customHeight="1">
      <c r="A501" s="10"/>
      <c r="B501" s="16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</row>
    <row r="502" ht="15.75" customHeight="1">
      <c r="A502" s="10"/>
      <c r="B502" s="16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</row>
    <row r="503" ht="15.75" customHeight="1">
      <c r="A503" s="10"/>
      <c r="B503" s="16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</row>
    <row r="504" ht="15.75" customHeight="1">
      <c r="A504" s="10"/>
      <c r="B504" s="16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</row>
    <row r="505" ht="15.75" customHeight="1">
      <c r="A505" s="10"/>
      <c r="B505" s="16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</row>
    <row r="506" ht="15.75" customHeight="1">
      <c r="A506" s="10"/>
      <c r="B506" s="16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</row>
    <row r="507" ht="15.75" customHeight="1">
      <c r="A507" s="10"/>
      <c r="B507" s="16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</row>
    <row r="508" ht="15.75" customHeight="1">
      <c r="A508" s="10"/>
      <c r="B508" s="16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</row>
    <row r="509" ht="15.75" customHeight="1">
      <c r="A509" s="10"/>
      <c r="B509" s="16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</row>
    <row r="510" ht="15.75" customHeight="1">
      <c r="A510" s="10"/>
      <c r="B510" s="16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</row>
    <row r="511" ht="15.75" customHeight="1">
      <c r="A511" s="10"/>
      <c r="B511" s="16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</row>
    <row r="512" ht="15.75" customHeight="1">
      <c r="A512" s="10"/>
      <c r="B512" s="16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</row>
    <row r="513" ht="15.75" customHeight="1">
      <c r="A513" s="10"/>
      <c r="B513" s="16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</row>
    <row r="514" ht="15.75" customHeight="1">
      <c r="A514" s="10"/>
      <c r="B514" s="16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</row>
    <row r="515" ht="15.75" customHeight="1">
      <c r="A515" s="10"/>
      <c r="B515" s="16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</row>
    <row r="516" ht="15.75" customHeight="1">
      <c r="A516" s="10"/>
      <c r="B516" s="16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</row>
    <row r="517" ht="15.75" customHeight="1">
      <c r="A517" s="10"/>
      <c r="B517" s="16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</row>
    <row r="518" ht="15.75" customHeight="1">
      <c r="A518" s="10"/>
      <c r="B518" s="16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</row>
    <row r="519" ht="15.75" customHeight="1">
      <c r="A519" s="10"/>
      <c r="B519" s="16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</row>
    <row r="520" ht="15.75" customHeight="1">
      <c r="A520" s="10"/>
      <c r="B520" s="16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</row>
    <row r="521" ht="15.75" customHeight="1">
      <c r="A521" s="10"/>
      <c r="B521" s="16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</row>
    <row r="522" ht="15.75" customHeight="1">
      <c r="A522" s="10"/>
      <c r="B522" s="16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</row>
    <row r="523" ht="15.75" customHeight="1">
      <c r="A523" s="10"/>
      <c r="B523" s="16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</row>
    <row r="524" ht="15.75" customHeight="1">
      <c r="A524" s="10"/>
      <c r="B524" s="16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</row>
    <row r="525" ht="15.75" customHeight="1">
      <c r="A525" s="10"/>
      <c r="B525" s="16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</row>
    <row r="526" ht="15.75" customHeight="1">
      <c r="A526" s="10"/>
      <c r="B526" s="16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</row>
    <row r="527" ht="15.75" customHeight="1">
      <c r="A527" s="10"/>
      <c r="B527" s="16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</row>
    <row r="528" ht="15.75" customHeight="1">
      <c r="A528" s="10"/>
      <c r="B528" s="16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</row>
    <row r="529" ht="15.75" customHeight="1">
      <c r="A529" s="10"/>
      <c r="B529" s="16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</row>
    <row r="530" ht="15.75" customHeight="1">
      <c r="A530" s="10"/>
      <c r="B530" s="16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</row>
    <row r="531" ht="15.75" customHeight="1">
      <c r="A531" s="10"/>
      <c r="B531" s="16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</row>
    <row r="532" ht="15.75" customHeight="1">
      <c r="A532" s="10"/>
      <c r="B532" s="16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</row>
    <row r="533" ht="15.75" customHeight="1">
      <c r="A533" s="10"/>
      <c r="B533" s="16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</row>
    <row r="534" ht="15.75" customHeight="1">
      <c r="A534" s="10"/>
      <c r="B534" s="16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</row>
    <row r="535" ht="15.75" customHeight="1">
      <c r="A535" s="10"/>
      <c r="B535" s="16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</row>
    <row r="536" ht="15.75" customHeight="1">
      <c r="A536" s="10"/>
      <c r="B536" s="16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</row>
    <row r="537" ht="15.75" customHeight="1">
      <c r="A537" s="10"/>
      <c r="B537" s="16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</row>
    <row r="538" ht="15.75" customHeight="1">
      <c r="A538" s="10"/>
      <c r="B538" s="16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</row>
    <row r="539" ht="15.75" customHeight="1">
      <c r="A539" s="10"/>
      <c r="B539" s="16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</row>
    <row r="540" ht="15.75" customHeight="1">
      <c r="A540" s="10"/>
      <c r="B540" s="16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</row>
    <row r="541" ht="15.75" customHeight="1">
      <c r="A541" s="10"/>
      <c r="B541" s="16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</row>
    <row r="542" ht="15.75" customHeight="1">
      <c r="A542" s="10"/>
      <c r="B542" s="16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</row>
    <row r="543" ht="15.75" customHeight="1">
      <c r="A543" s="10"/>
      <c r="B543" s="16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</row>
    <row r="544" ht="15.75" customHeight="1">
      <c r="A544" s="10"/>
      <c r="B544" s="16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</row>
    <row r="545" ht="15.75" customHeight="1">
      <c r="A545" s="10"/>
      <c r="B545" s="16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</row>
    <row r="546" ht="15.75" customHeight="1">
      <c r="A546" s="10"/>
      <c r="B546" s="16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</row>
    <row r="547" ht="15.75" customHeight="1">
      <c r="A547" s="10"/>
      <c r="B547" s="16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</row>
    <row r="548" ht="15.75" customHeight="1">
      <c r="A548" s="10"/>
      <c r="B548" s="16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</row>
    <row r="549" ht="15.75" customHeight="1">
      <c r="A549" s="10"/>
      <c r="B549" s="16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</row>
    <row r="550" ht="15.75" customHeight="1">
      <c r="A550" s="10"/>
      <c r="B550" s="16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</row>
    <row r="551" ht="15.75" customHeight="1">
      <c r="A551" s="10"/>
      <c r="B551" s="16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</row>
    <row r="552" ht="15.75" customHeight="1">
      <c r="A552" s="10"/>
      <c r="B552" s="16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</row>
    <row r="553" ht="15.75" customHeight="1">
      <c r="A553" s="10"/>
      <c r="B553" s="16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</row>
    <row r="554" ht="15.75" customHeight="1">
      <c r="A554" s="10"/>
      <c r="B554" s="16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</row>
    <row r="555" ht="15.75" customHeight="1">
      <c r="A555" s="10"/>
      <c r="B555" s="16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</row>
    <row r="556" ht="15.75" customHeight="1">
      <c r="A556" s="10"/>
      <c r="B556" s="16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</row>
    <row r="557" ht="15.75" customHeight="1">
      <c r="A557" s="10"/>
      <c r="B557" s="16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</row>
    <row r="558" ht="15.75" customHeight="1">
      <c r="A558" s="10"/>
      <c r="B558" s="16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</row>
    <row r="559" ht="15.75" customHeight="1">
      <c r="A559" s="10"/>
      <c r="B559" s="16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</row>
    <row r="560" ht="15.75" customHeight="1">
      <c r="A560" s="10"/>
      <c r="B560" s="16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</row>
    <row r="561" ht="15.75" customHeight="1">
      <c r="A561" s="10"/>
      <c r="B561" s="16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</row>
    <row r="562" ht="15.75" customHeight="1">
      <c r="A562" s="10"/>
      <c r="B562" s="16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</row>
    <row r="563" ht="15.75" customHeight="1">
      <c r="A563" s="10"/>
      <c r="B563" s="16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</row>
    <row r="564" ht="15.75" customHeight="1">
      <c r="A564" s="10"/>
      <c r="B564" s="16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</row>
    <row r="565" ht="15.75" customHeight="1">
      <c r="A565" s="10"/>
      <c r="B565" s="16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</row>
    <row r="566" ht="15.75" customHeight="1">
      <c r="A566" s="10"/>
      <c r="B566" s="16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</row>
    <row r="567" ht="15.75" customHeight="1">
      <c r="A567" s="10"/>
      <c r="B567" s="16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</row>
    <row r="568" ht="15.75" customHeight="1">
      <c r="A568" s="10"/>
      <c r="B568" s="16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</row>
    <row r="569" ht="15.75" customHeight="1">
      <c r="A569" s="10"/>
      <c r="B569" s="16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</row>
    <row r="570" ht="15.75" customHeight="1">
      <c r="A570" s="10"/>
      <c r="B570" s="16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</row>
    <row r="571" ht="15.75" customHeight="1">
      <c r="A571" s="10"/>
      <c r="B571" s="16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</row>
    <row r="572" ht="15.75" customHeight="1">
      <c r="A572" s="10"/>
      <c r="B572" s="16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</row>
    <row r="573" ht="15.75" customHeight="1">
      <c r="A573" s="10"/>
      <c r="B573" s="16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</row>
    <row r="574" ht="15.75" customHeight="1">
      <c r="A574" s="10"/>
      <c r="B574" s="16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</row>
    <row r="575" ht="15.75" customHeight="1">
      <c r="A575" s="10"/>
      <c r="B575" s="16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</row>
    <row r="576" ht="15.75" customHeight="1">
      <c r="A576" s="10"/>
      <c r="B576" s="16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</row>
    <row r="577" ht="15.75" customHeight="1">
      <c r="A577" s="10"/>
      <c r="B577" s="16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</row>
    <row r="578" ht="15.75" customHeight="1">
      <c r="A578" s="10"/>
      <c r="B578" s="16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</row>
    <row r="579" ht="15.75" customHeight="1">
      <c r="A579" s="10"/>
      <c r="B579" s="16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</row>
    <row r="580" ht="15.75" customHeight="1">
      <c r="A580" s="10"/>
      <c r="B580" s="16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</row>
    <row r="581" ht="15.75" customHeight="1">
      <c r="A581" s="10"/>
      <c r="B581" s="16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</row>
    <row r="582" ht="15.75" customHeight="1">
      <c r="A582" s="10"/>
      <c r="B582" s="16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</row>
    <row r="583" ht="15.75" customHeight="1">
      <c r="A583" s="10"/>
      <c r="B583" s="16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</row>
    <row r="584" ht="15.75" customHeight="1">
      <c r="A584" s="10"/>
      <c r="B584" s="16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</row>
    <row r="585" ht="15.75" customHeight="1">
      <c r="A585" s="10"/>
      <c r="B585" s="16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</row>
    <row r="586" ht="15.75" customHeight="1">
      <c r="A586" s="10"/>
      <c r="B586" s="16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</row>
    <row r="587" ht="15.75" customHeight="1">
      <c r="A587" s="10"/>
      <c r="B587" s="16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</row>
    <row r="588" ht="15.75" customHeight="1">
      <c r="A588" s="10"/>
      <c r="B588" s="16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</row>
    <row r="589" ht="15.75" customHeight="1">
      <c r="A589" s="10"/>
      <c r="B589" s="16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</row>
    <row r="590" ht="15.75" customHeight="1">
      <c r="A590" s="10"/>
      <c r="B590" s="16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</row>
    <row r="591" ht="15.75" customHeight="1">
      <c r="A591" s="10"/>
      <c r="B591" s="16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</row>
    <row r="592" ht="15.75" customHeight="1">
      <c r="A592" s="10"/>
      <c r="B592" s="16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</row>
    <row r="593" ht="15.75" customHeight="1">
      <c r="A593" s="10"/>
      <c r="B593" s="16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</row>
    <row r="594" ht="15.75" customHeight="1">
      <c r="A594" s="10"/>
      <c r="B594" s="16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</row>
    <row r="595" ht="15.75" customHeight="1">
      <c r="A595" s="10"/>
      <c r="B595" s="16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</row>
    <row r="596" ht="15.75" customHeight="1">
      <c r="A596" s="10"/>
      <c r="B596" s="16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</row>
    <row r="597" ht="15.75" customHeight="1">
      <c r="A597" s="10"/>
      <c r="B597" s="16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</row>
    <row r="598" ht="15.75" customHeight="1">
      <c r="A598" s="10"/>
      <c r="B598" s="16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</row>
    <row r="599" ht="15.75" customHeight="1">
      <c r="A599" s="10"/>
      <c r="B599" s="16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</row>
    <row r="600" ht="15.75" customHeight="1">
      <c r="A600" s="10"/>
      <c r="B600" s="16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</row>
    <row r="601" ht="15.75" customHeight="1">
      <c r="A601" s="10"/>
      <c r="B601" s="16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</row>
    <row r="602" ht="15.75" customHeight="1">
      <c r="A602" s="10"/>
      <c r="B602" s="16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</row>
    <row r="603" ht="15.75" customHeight="1">
      <c r="A603" s="10"/>
      <c r="B603" s="16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</row>
    <row r="604" ht="15.75" customHeight="1">
      <c r="A604" s="10"/>
      <c r="B604" s="16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</row>
    <row r="605" ht="15.75" customHeight="1">
      <c r="A605" s="10"/>
      <c r="B605" s="16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</row>
    <row r="606" ht="15.75" customHeight="1">
      <c r="A606" s="10"/>
      <c r="B606" s="16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</row>
    <row r="607" ht="15.75" customHeight="1">
      <c r="A607" s="10"/>
      <c r="B607" s="16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</row>
    <row r="608" ht="15.75" customHeight="1">
      <c r="A608" s="10"/>
      <c r="B608" s="16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</row>
    <row r="609" ht="15.75" customHeight="1">
      <c r="A609" s="10"/>
      <c r="B609" s="16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</row>
    <row r="610" ht="15.75" customHeight="1">
      <c r="A610" s="10"/>
      <c r="B610" s="16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</row>
    <row r="611" ht="15.75" customHeight="1">
      <c r="A611" s="10"/>
      <c r="B611" s="16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</row>
    <row r="612" ht="15.75" customHeight="1">
      <c r="A612" s="10"/>
      <c r="B612" s="16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</row>
    <row r="613" ht="15.75" customHeight="1">
      <c r="A613" s="10"/>
      <c r="B613" s="16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</row>
    <row r="614" ht="15.75" customHeight="1">
      <c r="A614" s="10"/>
      <c r="B614" s="16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</row>
    <row r="615" ht="15.75" customHeight="1">
      <c r="A615" s="10"/>
      <c r="B615" s="16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</row>
    <row r="616" ht="15.75" customHeight="1">
      <c r="A616" s="10"/>
      <c r="B616" s="16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</row>
    <row r="617" ht="15.75" customHeight="1">
      <c r="A617" s="10"/>
      <c r="B617" s="16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</row>
    <row r="618" ht="15.75" customHeight="1">
      <c r="A618" s="10"/>
      <c r="B618" s="16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</row>
    <row r="619" ht="15.75" customHeight="1">
      <c r="A619" s="10"/>
      <c r="B619" s="16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</row>
    <row r="620" ht="15.75" customHeight="1">
      <c r="A620" s="10"/>
      <c r="B620" s="16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</row>
    <row r="621" ht="15.75" customHeight="1">
      <c r="A621" s="10"/>
      <c r="B621" s="16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</row>
    <row r="622" ht="15.75" customHeight="1">
      <c r="A622" s="10"/>
      <c r="B622" s="16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</row>
    <row r="623" ht="15.75" customHeight="1">
      <c r="A623" s="10"/>
      <c r="B623" s="16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</row>
    <row r="624" ht="15.75" customHeight="1">
      <c r="A624" s="10"/>
      <c r="B624" s="16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</row>
    <row r="625" ht="15.75" customHeight="1">
      <c r="A625" s="10"/>
      <c r="B625" s="16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</row>
    <row r="626" ht="15.75" customHeight="1">
      <c r="A626" s="10"/>
      <c r="B626" s="16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</row>
    <row r="627" ht="15.75" customHeight="1">
      <c r="A627" s="10"/>
      <c r="B627" s="16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</row>
    <row r="628" ht="15.75" customHeight="1">
      <c r="A628" s="10"/>
      <c r="B628" s="16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</row>
    <row r="629" ht="15.75" customHeight="1">
      <c r="A629" s="10"/>
      <c r="B629" s="16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</row>
    <row r="630" ht="15.75" customHeight="1">
      <c r="A630" s="10"/>
      <c r="B630" s="16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</row>
    <row r="631" ht="15.75" customHeight="1">
      <c r="A631" s="10"/>
      <c r="B631" s="16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</row>
    <row r="632" ht="15.75" customHeight="1">
      <c r="A632" s="10"/>
      <c r="B632" s="16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</row>
    <row r="633" ht="15.75" customHeight="1">
      <c r="A633" s="10"/>
      <c r="B633" s="16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</row>
    <row r="634" ht="15.75" customHeight="1">
      <c r="A634" s="10"/>
      <c r="B634" s="16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</row>
    <row r="635" ht="15.75" customHeight="1">
      <c r="A635" s="10"/>
      <c r="B635" s="16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</row>
    <row r="636" ht="15.75" customHeight="1">
      <c r="A636" s="10"/>
      <c r="B636" s="16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</row>
    <row r="637" ht="15.75" customHeight="1">
      <c r="A637" s="10"/>
      <c r="B637" s="16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</row>
    <row r="638" ht="15.75" customHeight="1">
      <c r="A638" s="10"/>
      <c r="B638" s="16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</row>
    <row r="639" ht="15.75" customHeight="1">
      <c r="A639" s="10"/>
      <c r="B639" s="16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</row>
    <row r="640" ht="15.75" customHeight="1">
      <c r="A640" s="10"/>
      <c r="B640" s="16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</row>
    <row r="641" ht="15.75" customHeight="1">
      <c r="A641" s="10"/>
      <c r="B641" s="16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</row>
    <row r="642" ht="15.75" customHeight="1">
      <c r="A642" s="10"/>
      <c r="B642" s="16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</row>
    <row r="643" ht="15.75" customHeight="1">
      <c r="A643" s="10"/>
      <c r="B643" s="16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</row>
    <row r="644" ht="15.75" customHeight="1">
      <c r="A644" s="10"/>
      <c r="B644" s="16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</row>
    <row r="645" ht="15.75" customHeight="1">
      <c r="A645" s="10"/>
      <c r="B645" s="16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</row>
    <row r="646" ht="15.75" customHeight="1">
      <c r="A646" s="10"/>
      <c r="B646" s="16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</row>
    <row r="647" ht="15.75" customHeight="1">
      <c r="A647" s="10"/>
      <c r="B647" s="16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</row>
    <row r="648" ht="15.75" customHeight="1">
      <c r="A648" s="10"/>
      <c r="B648" s="16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</row>
    <row r="649" ht="15.75" customHeight="1">
      <c r="A649" s="10"/>
      <c r="B649" s="16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</row>
    <row r="650" ht="15.75" customHeight="1">
      <c r="A650" s="10"/>
      <c r="B650" s="16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</row>
    <row r="651" ht="15.75" customHeight="1">
      <c r="A651" s="10"/>
      <c r="B651" s="16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</row>
    <row r="652" ht="15.75" customHeight="1">
      <c r="A652" s="10"/>
      <c r="B652" s="16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</row>
    <row r="653" ht="15.75" customHeight="1">
      <c r="A653" s="10"/>
      <c r="B653" s="16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</row>
    <row r="654" ht="15.75" customHeight="1">
      <c r="A654" s="10"/>
      <c r="B654" s="16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</row>
    <row r="655" ht="15.75" customHeight="1">
      <c r="A655" s="10"/>
      <c r="B655" s="16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</row>
    <row r="656" ht="15.75" customHeight="1">
      <c r="A656" s="10"/>
      <c r="B656" s="16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</row>
    <row r="657" ht="15.75" customHeight="1">
      <c r="A657" s="10"/>
      <c r="B657" s="16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</row>
    <row r="658" ht="15.75" customHeight="1">
      <c r="A658" s="10"/>
      <c r="B658" s="16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</row>
    <row r="659" ht="15.75" customHeight="1">
      <c r="A659" s="10"/>
      <c r="B659" s="16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</row>
    <row r="660" ht="15.75" customHeight="1">
      <c r="A660" s="10"/>
      <c r="B660" s="16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</row>
    <row r="661" ht="15.75" customHeight="1">
      <c r="A661" s="10"/>
      <c r="B661" s="16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</row>
    <row r="662" ht="15.75" customHeight="1">
      <c r="A662" s="10"/>
      <c r="B662" s="16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</row>
    <row r="663" ht="15.75" customHeight="1">
      <c r="A663" s="10"/>
      <c r="B663" s="16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</row>
    <row r="664" ht="15.75" customHeight="1">
      <c r="A664" s="10"/>
      <c r="B664" s="16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</row>
    <row r="665" ht="15.75" customHeight="1">
      <c r="A665" s="10"/>
      <c r="B665" s="16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</row>
    <row r="666" ht="15.75" customHeight="1">
      <c r="A666" s="10"/>
      <c r="B666" s="16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</row>
    <row r="667" ht="15.75" customHeight="1">
      <c r="A667" s="10"/>
      <c r="B667" s="16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</row>
    <row r="668" ht="15.75" customHeight="1">
      <c r="A668" s="10"/>
      <c r="B668" s="16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</row>
    <row r="669" ht="15.75" customHeight="1">
      <c r="A669" s="10"/>
      <c r="B669" s="16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</row>
    <row r="670" ht="15.75" customHeight="1">
      <c r="A670" s="10"/>
      <c r="B670" s="16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</row>
    <row r="671" ht="15.75" customHeight="1">
      <c r="A671" s="10"/>
      <c r="B671" s="16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</row>
    <row r="672" ht="15.75" customHeight="1">
      <c r="A672" s="10"/>
      <c r="B672" s="16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</row>
    <row r="673" ht="15.75" customHeight="1">
      <c r="A673" s="10"/>
      <c r="B673" s="16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</row>
    <row r="674" ht="15.75" customHeight="1">
      <c r="A674" s="10"/>
      <c r="B674" s="16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</row>
    <row r="675" ht="15.75" customHeight="1">
      <c r="A675" s="10"/>
      <c r="B675" s="16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</row>
    <row r="676" ht="15.75" customHeight="1">
      <c r="A676" s="10"/>
      <c r="B676" s="16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</row>
    <row r="677" ht="15.75" customHeight="1">
      <c r="A677" s="10"/>
      <c r="B677" s="16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</row>
    <row r="678" ht="15.75" customHeight="1">
      <c r="A678" s="10"/>
      <c r="B678" s="16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</row>
    <row r="679" ht="15.75" customHeight="1">
      <c r="A679" s="10"/>
      <c r="B679" s="16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</row>
    <row r="680" ht="15.75" customHeight="1">
      <c r="A680" s="10"/>
      <c r="B680" s="16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</row>
    <row r="681" ht="15.75" customHeight="1">
      <c r="A681" s="10"/>
      <c r="B681" s="16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</row>
    <row r="682" ht="15.75" customHeight="1">
      <c r="A682" s="10"/>
      <c r="B682" s="16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</row>
    <row r="683" ht="15.75" customHeight="1">
      <c r="A683" s="10"/>
      <c r="B683" s="16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</row>
    <row r="684" ht="15.75" customHeight="1">
      <c r="A684" s="10"/>
      <c r="B684" s="16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</row>
    <row r="685" ht="15.75" customHeight="1">
      <c r="A685" s="10"/>
      <c r="B685" s="16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</row>
    <row r="686" ht="15.75" customHeight="1">
      <c r="A686" s="10"/>
      <c r="B686" s="16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</row>
    <row r="687" ht="15.75" customHeight="1">
      <c r="A687" s="10"/>
      <c r="B687" s="16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</row>
    <row r="688" ht="15.75" customHeight="1">
      <c r="A688" s="10"/>
      <c r="B688" s="16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</row>
    <row r="689" ht="15.75" customHeight="1">
      <c r="A689" s="10"/>
      <c r="B689" s="16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</row>
    <row r="690" ht="15.75" customHeight="1">
      <c r="A690" s="10"/>
      <c r="B690" s="16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</row>
    <row r="691" ht="15.75" customHeight="1">
      <c r="A691" s="10"/>
      <c r="B691" s="16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</row>
    <row r="692" ht="15.75" customHeight="1">
      <c r="A692" s="10"/>
      <c r="B692" s="16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</row>
    <row r="693" ht="15.75" customHeight="1">
      <c r="A693" s="10"/>
      <c r="B693" s="16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</row>
    <row r="694" ht="15.75" customHeight="1">
      <c r="A694" s="10"/>
      <c r="B694" s="16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</row>
    <row r="695" ht="15.75" customHeight="1">
      <c r="A695" s="10"/>
      <c r="B695" s="16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</row>
    <row r="696" ht="15.75" customHeight="1">
      <c r="A696" s="10"/>
      <c r="B696" s="16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</row>
    <row r="697" ht="15.75" customHeight="1">
      <c r="A697" s="10"/>
      <c r="B697" s="16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</row>
    <row r="698" ht="15.75" customHeight="1">
      <c r="A698" s="10"/>
      <c r="B698" s="16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</row>
    <row r="699" ht="15.75" customHeight="1">
      <c r="A699" s="10"/>
      <c r="B699" s="16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</row>
    <row r="700" ht="15.75" customHeight="1">
      <c r="A700" s="10"/>
      <c r="B700" s="16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</row>
    <row r="701" ht="15.75" customHeight="1">
      <c r="A701" s="10"/>
      <c r="B701" s="16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</row>
    <row r="702" ht="15.75" customHeight="1">
      <c r="A702" s="10"/>
      <c r="B702" s="16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</row>
    <row r="703" ht="15.75" customHeight="1">
      <c r="A703" s="10"/>
      <c r="B703" s="16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</row>
    <row r="704" ht="15.75" customHeight="1">
      <c r="A704" s="10"/>
      <c r="B704" s="16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</row>
    <row r="705" ht="15.75" customHeight="1">
      <c r="A705" s="10"/>
      <c r="B705" s="16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</row>
    <row r="706" ht="15.75" customHeight="1">
      <c r="A706" s="10"/>
      <c r="B706" s="16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</row>
    <row r="707" ht="15.75" customHeight="1">
      <c r="A707" s="10"/>
      <c r="B707" s="16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</row>
    <row r="708" ht="15.75" customHeight="1">
      <c r="A708" s="10"/>
      <c r="B708" s="16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</row>
    <row r="709" ht="15.75" customHeight="1">
      <c r="A709" s="10"/>
      <c r="B709" s="16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</row>
    <row r="710" ht="15.75" customHeight="1">
      <c r="A710" s="10"/>
      <c r="B710" s="16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</row>
    <row r="711" ht="15.75" customHeight="1">
      <c r="A711" s="10"/>
      <c r="B711" s="16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</row>
    <row r="712" ht="15.75" customHeight="1">
      <c r="A712" s="10"/>
      <c r="B712" s="16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</row>
    <row r="713" ht="15.75" customHeight="1">
      <c r="A713" s="10"/>
      <c r="B713" s="16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</row>
    <row r="714" ht="15.75" customHeight="1">
      <c r="A714" s="10"/>
      <c r="B714" s="16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</row>
    <row r="715" ht="15.75" customHeight="1">
      <c r="A715" s="10"/>
      <c r="B715" s="16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</row>
    <row r="716" ht="15.75" customHeight="1">
      <c r="A716" s="10"/>
      <c r="B716" s="16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</row>
    <row r="717" ht="15.75" customHeight="1">
      <c r="A717" s="10"/>
      <c r="B717" s="16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</row>
    <row r="718" ht="15.75" customHeight="1">
      <c r="A718" s="10"/>
      <c r="B718" s="16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</row>
    <row r="719" ht="15.75" customHeight="1">
      <c r="A719" s="10"/>
      <c r="B719" s="16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</row>
    <row r="720" ht="15.75" customHeight="1">
      <c r="A720" s="10"/>
      <c r="B720" s="16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</row>
    <row r="721" ht="15.75" customHeight="1">
      <c r="A721" s="10"/>
      <c r="B721" s="16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</row>
    <row r="722" ht="15.75" customHeight="1">
      <c r="A722" s="10"/>
      <c r="B722" s="16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</row>
    <row r="723" ht="15.75" customHeight="1">
      <c r="A723" s="10"/>
      <c r="B723" s="16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</row>
    <row r="724" ht="15.75" customHeight="1">
      <c r="A724" s="10"/>
      <c r="B724" s="16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</row>
    <row r="725" ht="15.75" customHeight="1">
      <c r="A725" s="10"/>
      <c r="B725" s="16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</row>
    <row r="726" ht="15.75" customHeight="1">
      <c r="A726" s="10"/>
      <c r="B726" s="16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</row>
    <row r="727" ht="15.75" customHeight="1">
      <c r="A727" s="10"/>
      <c r="B727" s="16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</row>
    <row r="728" ht="15.75" customHeight="1">
      <c r="A728" s="10"/>
      <c r="B728" s="16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</row>
    <row r="729" ht="15.75" customHeight="1">
      <c r="A729" s="10"/>
      <c r="B729" s="16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</row>
    <row r="730" ht="15.75" customHeight="1">
      <c r="A730" s="10"/>
      <c r="B730" s="16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</row>
    <row r="731" ht="15.75" customHeight="1">
      <c r="A731" s="10"/>
      <c r="B731" s="16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</row>
    <row r="732" ht="15.75" customHeight="1">
      <c r="A732" s="10"/>
      <c r="B732" s="16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</row>
    <row r="733" ht="15.75" customHeight="1">
      <c r="A733" s="10"/>
      <c r="B733" s="16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</row>
    <row r="734" ht="15.75" customHeight="1">
      <c r="A734" s="10"/>
      <c r="B734" s="16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</row>
    <row r="735" ht="15.75" customHeight="1">
      <c r="A735" s="10"/>
      <c r="B735" s="16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</row>
    <row r="736" ht="15.75" customHeight="1">
      <c r="A736" s="10"/>
      <c r="B736" s="16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</row>
    <row r="737" ht="15.75" customHeight="1">
      <c r="A737" s="10"/>
      <c r="B737" s="16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</row>
    <row r="738" ht="15.75" customHeight="1">
      <c r="A738" s="10"/>
      <c r="B738" s="16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</row>
    <row r="739" ht="15.75" customHeight="1">
      <c r="A739" s="10"/>
      <c r="B739" s="16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</row>
    <row r="740" ht="15.75" customHeight="1">
      <c r="A740" s="10"/>
      <c r="B740" s="16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</row>
    <row r="741" ht="15.75" customHeight="1">
      <c r="A741" s="10"/>
      <c r="B741" s="16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</row>
    <row r="742" ht="15.75" customHeight="1">
      <c r="A742" s="10"/>
      <c r="B742" s="16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</row>
    <row r="743" ht="15.75" customHeight="1">
      <c r="A743" s="10"/>
      <c r="B743" s="16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</row>
    <row r="744" ht="15.75" customHeight="1">
      <c r="A744" s="10"/>
      <c r="B744" s="16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</row>
    <row r="745" ht="15.75" customHeight="1">
      <c r="A745" s="10"/>
      <c r="B745" s="16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</row>
    <row r="746" ht="15.75" customHeight="1">
      <c r="A746" s="10"/>
      <c r="B746" s="16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</row>
    <row r="747" ht="15.75" customHeight="1">
      <c r="A747" s="10"/>
      <c r="B747" s="16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</row>
    <row r="748" ht="15.75" customHeight="1">
      <c r="A748" s="10"/>
      <c r="B748" s="16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</row>
    <row r="749" ht="15.75" customHeight="1">
      <c r="A749" s="10"/>
      <c r="B749" s="16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</row>
    <row r="750" ht="15.75" customHeight="1">
      <c r="A750" s="10"/>
      <c r="B750" s="16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</row>
    <row r="751" ht="15.75" customHeight="1">
      <c r="A751" s="10"/>
      <c r="B751" s="16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</row>
    <row r="752" ht="15.75" customHeight="1">
      <c r="A752" s="10"/>
      <c r="B752" s="16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</row>
    <row r="753" ht="15.75" customHeight="1">
      <c r="A753" s="10"/>
      <c r="B753" s="16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</row>
    <row r="754" ht="15.75" customHeight="1">
      <c r="A754" s="10"/>
      <c r="B754" s="16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</row>
    <row r="755" ht="15.75" customHeight="1">
      <c r="A755" s="10"/>
      <c r="B755" s="16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</row>
    <row r="756" ht="15.75" customHeight="1">
      <c r="A756" s="10"/>
      <c r="B756" s="16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</row>
    <row r="757" ht="15.75" customHeight="1">
      <c r="A757" s="10"/>
      <c r="B757" s="16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</row>
    <row r="758" ht="15.75" customHeight="1">
      <c r="A758" s="10"/>
      <c r="B758" s="16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</row>
    <row r="759" ht="15.75" customHeight="1">
      <c r="A759" s="10"/>
      <c r="B759" s="16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</row>
    <row r="760" ht="15.75" customHeight="1">
      <c r="A760" s="10"/>
      <c r="B760" s="16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</row>
    <row r="761" ht="15.75" customHeight="1">
      <c r="A761" s="10"/>
      <c r="B761" s="16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</row>
    <row r="762" ht="15.75" customHeight="1">
      <c r="A762" s="10"/>
      <c r="B762" s="16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</row>
    <row r="763" ht="15.75" customHeight="1">
      <c r="A763" s="10"/>
      <c r="B763" s="16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</row>
    <row r="764" ht="15.75" customHeight="1">
      <c r="A764" s="10"/>
      <c r="B764" s="16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</row>
    <row r="765" ht="15.75" customHeight="1">
      <c r="A765" s="10"/>
      <c r="B765" s="16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</row>
    <row r="766" ht="15.75" customHeight="1">
      <c r="A766" s="10"/>
      <c r="B766" s="16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</row>
    <row r="767" ht="15.75" customHeight="1">
      <c r="A767" s="10"/>
      <c r="B767" s="16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</row>
    <row r="768" ht="15.75" customHeight="1">
      <c r="A768" s="10"/>
      <c r="B768" s="16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</row>
    <row r="769" ht="15.75" customHeight="1">
      <c r="A769" s="10"/>
      <c r="B769" s="16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</row>
    <row r="770" ht="15.75" customHeight="1">
      <c r="A770" s="10"/>
      <c r="B770" s="16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</row>
    <row r="771" ht="15.75" customHeight="1">
      <c r="A771" s="10"/>
      <c r="B771" s="16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</row>
    <row r="772" ht="15.75" customHeight="1">
      <c r="A772" s="10"/>
      <c r="B772" s="16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</row>
    <row r="773" ht="15.75" customHeight="1">
      <c r="A773" s="10"/>
      <c r="B773" s="16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</row>
    <row r="774" ht="15.75" customHeight="1">
      <c r="A774" s="10"/>
      <c r="B774" s="16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</row>
    <row r="775" ht="15.75" customHeight="1">
      <c r="A775" s="10"/>
      <c r="B775" s="16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</row>
    <row r="776" ht="15.75" customHeight="1">
      <c r="A776" s="10"/>
      <c r="B776" s="16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</row>
    <row r="777" ht="15.75" customHeight="1">
      <c r="A777" s="10"/>
      <c r="B777" s="16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</row>
    <row r="778" ht="15.75" customHeight="1">
      <c r="A778" s="10"/>
      <c r="B778" s="16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</row>
    <row r="779" ht="15.75" customHeight="1">
      <c r="A779" s="10"/>
      <c r="B779" s="16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</row>
    <row r="780" ht="15.75" customHeight="1">
      <c r="A780" s="10"/>
      <c r="B780" s="16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</row>
    <row r="781" ht="15.75" customHeight="1">
      <c r="A781" s="10"/>
      <c r="B781" s="16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</row>
    <row r="782" ht="15.75" customHeight="1">
      <c r="A782" s="10"/>
      <c r="B782" s="16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</row>
    <row r="783" ht="15.75" customHeight="1">
      <c r="A783" s="10"/>
      <c r="B783" s="16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</row>
    <row r="784" ht="15.75" customHeight="1">
      <c r="A784" s="10"/>
      <c r="B784" s="16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</row>
    <row r="785" ht="15.75" customHeight="1">
      <c r="A785" s="10"/>
      <c r="B785" s="16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</row>
    <row r="786" ht="15.75" customHeight="1">
      <c r="A786" s="10"/>
      <c r="B786" s="16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</row>
    <row r="787" ht="15.75" customHeight="1">
      <c r="A787" s="10"/>
      <c r="B787" s="16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</row>
    <row r="788" ht="15.75" customHeight="1">
      <c r="A788" s="10"/>
      <c r="B788" s="16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</row>
    <row r="789" ht="15.75" customHeight="1">
      <c r="A789" s="10"/>
      <c r="B789" s="16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</row>
    <row r="790" ht="15.75" customHeight="1">
      <c r="A790" s="10"/>
      <c r="B790" s="16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</row>
    <row r="791" ht="15.75" customHeight="1">
      <c r="A791" s="10"/>
      <c r="B791" s="16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</row>
    <row r="792" ht="15.75" customHeight="1">
      <c r="A792" s="10"/>
      <c r="B792" s="16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</row>
    <row r="793" ht="15.75" customHeight="1">
      <c r="A793" s="10"/>
      <c r="B793" s="16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</row>
    <row r="794" ht="15.75" customHeight="1">
      <c r="A794" s="10"/>
      <c r="B794" s="16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</row>
    <row r="795" ht="15.75" customHeight="1">
      <c r="A795" s="10"/>
      <c r="B795" s="16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</row>
    <row r="796" ht="15.75" customHeight="1">
      <c r="A796" s="10"/>
      <c r="B796" s="16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</row>
    <row r="797" ht="15.75" customHeight="1">
      <c r="A797" s="10"/>
      <c r="B797" s="16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</row>
    <row r="798" ht="15.75" customHeight="1">
      <c r="A798" s="10"/>
      <c r="B798" s="16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</row>
    <row r="799" ht="15.75" customHeight="1">
      <c r="A799" s="10"/>
      <c r="B799" s="16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</row>
    <row r="800" ht="15.75" customHeight="1">
      <c r="A800" s="10"/>
      <c r="B800" s="16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</row>
    <row r="801" ht="15.75" customHeight="1">
      <c r="A801" s="10"/>
      <c r="B801" s="16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</row>
    <row r="802" ht="15.75" customHeight="1">
      <c r="A802" s="10"/>
      <c r="B802" s="16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</row>
    <row r="803" ht="15.75" customHeight="1">
      <c r="A803" s="10"/>
      <c r="B803" s="16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</row>
    <row r="804" ht="15.75" customHeight="1">
      <c r="A804" s="10"/>
      <c r="B804" s="16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</row>
    <row r="805" ht="15.75" customHeight="1">
      <c r="A805" s="10"/>
      <c r="B805" s="16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</row>
    <row r="806" ht="15.75" customHeight="1">
      <c r="A806" s="10"/>
      <c r="B806" s="16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</row>
    <row r="807" ht="15.75" customHeight="1">
      <c r="A807" s="10"/>
      <c r="B807" s="16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</row>
    <row r="808" ht="15.75" customHeight="1">
      <c r="A808" s="10"/>
      <c r="B808" s="16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</row>
    <row r="809" ht="15.75" customHeight="1">
      <c r="A809" s="10"/>
      <c r="B809" s="16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</row>
    <row r="810" ht="15.75" customHeight="1">
      <c r="A810" s="10"/>
      <c r="B810" s="16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</row>
    <row r="811" ht="15.75" customHeight="1">
      <c r="A811" s="10"/>
      <c r="B811" s="16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</row>
    <row r="812" ht="15.75" customHeight="1">
      <c r="A812" s="10"/>
      <c r="B812" s="16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</row>
    <row r="813" ht="15.75" customHeight="1">
      <c r="A813" s="10"/>
      <c r="B813" s="16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</row>
    <row r="814" ht="15.75" customHeight="1">
      <c r="A814" s="10"/>
      <c r="B814" s="16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</row>
    <row r="815" ht="15.75" customHeight="1">
      <c r="A815" s="10"/>
      <c r="B815" s="16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</row>
    <row r="816" ht="15.75" customHeight="1">
      <c r="A816" s="10"/>
      <c r="B816" s="16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</row>
    <row r="817" ht="15.75" customHeight="1">
      <c r="A817" s="10"/>
      <c r="B817" s="16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</row>
    <row r="818" ht="15.75" customHeight="1">
      <c r="A818" s="10"/>
      <c r="B818" s="16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</row>
    <row r="819" ht="15.75" customHeight="1">
      <c r="A819" s="10"/>
      <c r="B819" s="16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</row>
    <row r="820" ht="15.75" customHeight="1">
      <c r="A820" s="10"/>
      <c r="B820" s="16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</row>
    <row r="821" ht="15.75" customHeight="1">
      <c r="A821" s="10"/>
      <c r="B821" s="16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</row>
    <row r="822" ht="15.75" customHeight="1">
      <c r="A822" s="10"/>
      <c r="B822" s="16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</row>
    <row r="823" ht="15.75" customHeight="1">
      <c r="A823" s="10"/>
      <c r="B823" s="16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</row>
    <row r="824" ht="15.75" customHeight="1">
      <c r="A824" s="10"/>
      <c r="B824" s="16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</row>
    <row r="825" ht="15.75" customHeight="1">
      <c r="A825" s="10"/>
      <c r="B825" s="16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</row>
    <row r="826" ht="15.75" customHeight="1">
      <c r="A826" s="10"/>
      <c r="B826" s="16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</row>
    <row r="827" ht="15.75" customHeight="1">
      <c r="A827" s="10"/>
      <c r="B827" s="16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</row>
    <row r="828" ht="15.75" customHeight="1">
      <c r="A828" s="10"/>
      <c r="B828" s="16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</row>
    <row r="829" ht="15.75" customHeight="1">
      <c r="A829" s="10"/>
      <c r="B829" s="16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</row>
    <row r="830" ht="15.75" customHeight="1">
      <c r="A830" s="10"/>
      <c r="B830" s="16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</row>
    <row r="831" ht="15.75" customHeight="1">
      <c r="A831" s="10"/>
      <c r="B831" s="16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</row>
    <row r="832" ht="15.75" customHeight="1">
      <c r="A832" s="10"/>
      <c r="B832" s="16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</row>
    <row r="833" ht="15.75" customHeight="1">
      <c r="A833" s="10"/>
      <c r="B833" s="16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</row>
    <row r="834" ht="15.75" customHeight="1">
      <c r="A834" s="10"/>
      <c r="B834" s="16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</row>
    <row r="835" ht="15.75" customHeight="1">
      <c r="A835" s="10"/>
      <c r="B835" s="16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</row>
    <row r="836" ht="15.75" customHeight="1">
      <c r="A836" s="10"/>
      <c r="B836" s="16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</row>
    <row r="837" ht="15.75" customHeight="1">
      <c r="A837" s="10"/>
      <c r="B837" s="16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</row>
    <row r="838" ht="15.75" customHeight="1">
      <c r="A838" s="10"/>
      <c r="B838" s="16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</row>
    <row r="839" ht="15.75" customHeight="1">
      <c r="A839" s="10"/>
      <c r="B839" s="16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</row>
    <row r="840" ht="15.75" customHeight="1">
      <c r="A840" s="10"/>
      <c r="B840" s="16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</row>
    <row r="841" ht="15.75" customHeight="1">
      <c r="A841" s="10"/>
      <c r="B841" s="16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</row>
    <row r="842" ht="15.75" customHeight="1">
      <c r="A842" s="10"/>
      <c r="B842" s="16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</row>
    <row r="843" ht="15.75" customHeight="1">
      <c r="A843" s="10"/>
      <c r="B843" s="16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</row>
    <row r="844" ht="15.75" customHeight="1">
      <c r="A844" s="10"/>
      <c r="B844" s="16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</row>
    <row r="845" ht="15.75" customHeight="1">
      <c r="A845" s="10"/>
      <c r="B845" s="16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</row>
    <row r="846" ht="15.75" customHeight="1">
      <c r="A846" s="10"/>
      <c r="B846" s="16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</row>
    <row r="847" ht="15.75" customHeight="1">
      <c r="A847" s="10"/>
      <c r="B847" s="16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</row>
    <row r="848" ht="15.75" customHeight="1">
      <c r="A848" s="10"/>
      <c r="B848" s="16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</row>
    <row r="849" ht="15.75" customHeight="1">
      <c r="A849" s="10"/>
      <c r="B849" s="16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</row>
    <row r="850" ht="15.75" customHeight="1">
      <c r="A850" s="10"/>
      <c r="B850" s="16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</row>
    <row r="851" ht="15.75" customHeight="1">
      <c r="A851" s="10"/>
      <c r="B851" s="16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</row>
    <row r="852" ht="15.75" customHeight="1">
      <c r="A852" s="10"/>
      <c r="B852" s="16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</row>
    <row r="853" ht="15.75" customHeight="1">
      <c r="A853" s="10"/>
      <c r="B853" s="16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</row>
    <row r="854" ht="15.75" customHeight="1">
      <c r="A854" s="10"/>
      <c r="B854" s="16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</row>
    <row r="855" ht="15.75" customHeight="1">
      <c r="A855" s="10"/>
      <c r="B855" s="16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</row>
    <row r="856" ht="15.75" customHeight="1">
      <c r="A856" s="10"/>
      <c r="B856" s="16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</row>
    <row r="857" ht="15.75" customHeight="1">
      <c r="A857" s="10"/>
      <c r="B857" s="16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</row>
    <row r="858" ht="15.75" customHeight="1">
      <c r="A858" s="10"/>
      <c r="B858" s="16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</row>
    <row r="859" ht="15.75" customHeight="1">
      <c r="A859" s="10"/>
      <c r="B859" s="16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</row>
    <row r="860" ht="15.75" customHeight="1">
      <c r="A860" s="10"/>
      <c r="B860" s="16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</row>
    <row r="861" ht="15.75" customHeight="1">
      <c r="A861" s="10"/>
      <c r="B861" s="16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</row>
    <row r="862" ht="15.75" customHeight="1">
      <c r="A862" s="10"/>
      <c r="B862" s="16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</row>
    <row r="863" ht="15.75" customHeight="1">
      <c r="A863" s="10"/>
      <c r="B863" s="16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</row>
    <row r="864" ht="15.75" customHeight="1">
      <c r="A864" s="10"/>
      <c r="B864" s="16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</row>
    <row r="865" ht="15.75" customHeight="1">
      <c r="A865" s="10"/>
      <c r="B865" s="16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</row>
    <row r="866" ht="15.75" customHeight="1">
      <c r="A866" s="10"/>
      <c r="B866" s="16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</row>
    <row r="867" ht="15.75" customHeight="1">
      <c r="A867" s="10"/>
      <c r="B867" s="16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</row>
    <row r="868" ht="15.75" customHeight="1">
      <c r="A868" s="10"/>
      <c r="B868" s="16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</row>
    <row r="869" ht="15.75" customHeight="1">
      <c r="A869" s="10"/>
      <c r="B869" s="16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</row>
    <row r="870" ht="15.75" customHeight="1">
      <c r="A870" s="10"/>
      <c r="B870" s="16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</row>
    <row r="871" ht="15.75" customHeight="1">
      <c r="A871" s="10"/>
      <c r="B871" s="16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</row>
    <row r="872" ht="15.75" customHeight="1">
      <c r="A872" s="10"/>
      <c r="B872" s="16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</row>
    <row r="873" ht="15.75" customHeight="1">
      <c r="A873" s="10"/>
      <c r="B873" s="16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</row>
    <row r="874" ht="15.75" customHeight="1">
      <c r="A874" s="10"/>
      <c r="B874" s="16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</row>
    <row r="875" ht="15.75" customHeight="1">
      <c r="A875" s="10"/>
      <c r="B875" s="16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</row>
    <row r="876" ht="15.75" customHeight="1">
      <c r="A876" s="10"/>
      <c r="B876" s="16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</row>
    <row r="877" ht="15.75" customHeight="1">
      <c r="A877" s="10"/>
      <c r="B877" s="16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</row>
    <row r="878" ht="15.75" customHeight="1">
      <c r="A878" s="10"/>
      <c r="B878" s="16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</row>
    <row r="879" ht="15.75" customHeight="1">
      <c r="A879" s="10"/>
      <c r="B879" s="16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</row>
    <row r="880" ht="15.75" customHeight="1">
      <c r="A880" s="10"/>
      <c r="B880" s="16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</row>
    <row r="881" ht="15.75" customHeight="1">
      <c r="A881" s="10"/>
      <c r="B881" s="16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</row>
    <row r="882" ht="15.75" customHeight="1">
      <c r="A882" s="10"/>
      <c r="B882" s="16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</row>
    <row r="883" ht="15.75" customHeight="1">
      <c r="A883" s="10"/>
      <c r="B883" s="16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</row>
    <row r="884" ht="15.75" customHeight="1">
      <c r="A884" s="10"/>
      <c r="B884" s="16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</row>
    <row r="885" ht="15.75" customHeight="1">
      <c r="A885" s="10"/>
      <c r="B885" s="16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</row>
    <row r="886" ht="15.75" customHeight="1">
      <c r="A886" s="10"/>
      <c r="B886" s="16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</row>
    <row r="887" ht="15.75" customHeight="1">
      <c r="A887" s="10"/>
      <c r="B887" s="16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</row>
    <row r="888" ht="15.75" customHeight="1">
      <c r="A888" s="10"/>
      <c r="B888" s="16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</row>
    <row r="889" ht="15.75" customHeight="1">
      <c r="A889" s="10"/>
      <c r="B889" s="16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</row>
    <row r="890" ht="15.75" customHeight="1">
      <c r="A890" s="10"/>
      <c r="B890" s="16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</row>
    <row r="891" ht="15.75" customHeight="1">
      <c r="A891" s="10"/>
      <c r="B891" s="16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</row>
    <row r="892" ht="15.75" customHeight="1">
      <c r="A892" s="10"/>
      <c r="B892" s="16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</row>
    <row r="893" ht="15.75" customHeight="1">
      <c r="A893" s="10"/>
      <c r="B893" s="16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</row>
    <row r="894" ht="15.75" customHeight="1">
      <c r="A894" s="10"/>
      <c r="B894" s="16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</row>
    <row r="895" ht="15.75" customHeight="1">
      <c r="A895" s="10"/>
      <c r="B895" s="16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</row>
    <row r="896" ht="15.75" customHeight="1">
      <c r="A896" s="10"/>
      <c r="B896" s="16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</row>
    <row r="897" ht="15.75" customHeight="1">
      <c r="A897" s="10"/>
      <c r="B897" s="16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</row>
    <row r="898" ht="15.75" customHeight="1">
      <c r="A898" s="10"/>
      <c r="B898" s="16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</row>
    <row r="899" ht="15.75" customHeight="1">
      <c r="A899" s="10"/>
      <c r="B899" s="16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</row>
    <row r="900" ht="15.75" customHeight="1">
      <c r="A900" s="10"/>
      <c r="B900" s="16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</row>
    <row r="901" ht="15.75" customHeight="1">
      <c r="A901" s="10"/>
      <c r="B901" s="16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</row>
    <row r="902" ht="15.75" customHeight="1">
      <c r="A902" s="10"/>
      <c r="B902" s="16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</row>
    <row r="903" ht="15.75" customHeight="1">
      <c r="A903" s="10"/>
      <c r="B903" s="16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</row>
    <row r="904" ht="15.75" customHeight="1">
      <c r="A904" s="10"/>
      <c r="B904" s="16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</row>
    <row r="905" ht="15.75" customHeight="1">
      <c r="A905" s="10"/>
      <c r="B905" s="16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</row>
    <row r="906" ht="15.75" customHeight="1">
      <c r="A906" s="10"/>
      <c r="B906" s="16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</row>
    <row r="907" ht="15.75" customHeight="1">
      <c r="A907" s="10"/>
      <c r="B907" s="16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</row>
    <row r="908" ht="15.75" customHeight="1">
      <c r="A908" s="10"/>
      <c r="B908" s="16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</row>
    <row r="909" ht="15.75" customHeight="1">
      <c r="A909" s="10"/>
      <c r="B909" s="16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</row>
    <row r="910" ht="15.75" customHeight="1">
      <c r="A910" s="10"/>
      <c r="B910" s="16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</row>
    <row r="911" ht="15.75" customHeight="1">
      <c r="A911" s="10"/>
      <c r="B911" s="16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</row>
    <row r="912" ht="15.75" customHeight="1">
      <c r="A912" s="10"/>
      <c r="B912" s="16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</row>
    <row r="913" ht="15.75" customHeight="1">
      <c r="A913" s="10"/>
      <c r="B913" s="16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</row>
    <row r="914" ht="15.75" customHeight="1">
      <c r="A914" s="10"/>
      <c r="B914" s="16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</row>
    <row r="915" ht="15.75" customHeight="1">
      <c r="A915" s="10"/>
      <c r="B915" s="16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</row>
    <row r="916" ht="15.75" customHeight="1">
      <c r="A916" s="10"/>
      <c r="B916" s="16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</row>
    <row r="917" ht="15.75" customHeight="1">
      <c r="A917" s="10"/>
      <c r="B917" s="16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</row>
    <row r="918" ht="15.75" customHeight="1">
      <c r="A918" s="10"/>
      <c r="B918" s="16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</row>
    <row r="919" ht="15.75" customHeight="1">
      <c r="A919" s="10"/>
      <c r="B919" s="16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</row>
    <row r="920" ht="15.75" customHeight="1">
      <c r="A920" s="10"/>
      <c r="B920" s="16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</row>
    <row r="921" ht="15.75" customHeight="1">
      <c r="A921" s="10"/>
      <c r="B921" s="16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</row>
    <row r="922" ht="15.75" customHeight="1">
      <c r="A922" s="10"/>
      <c r="B922" s="16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</row>
    <row r="923" ht="15.75" customHeight="1">
      <c r="A923" s="10"/>
      <c r="B923" s="16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</row>
    <row r="924" ht="15.75" customHeight="1">
      <c r="A924" s="10"/>
      <c r="B924" s="16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</row>
    <row r="925" ht="15.75" customHeight="1">
      <c r="A925" s="10"/>
      <c r="B925" s="16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</row>
    <row r="926" ht="15.75" customHeight="1">
      <c r="A926" s="10"/>
      <c r="B926" s="16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</row>
    <row r="927" ht="15.75" customHeight="1">
      <c r="A927" s="10"/>
      <c r="B927" s="16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</row>
    <row r="928" ht="15.75" customHeight="1">
      <c r="A928" s="10"/>
      <c r="B928" s="16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</row>
    <row r="929" ht="15.75" customHeight="1">
      <c r="A929" s="10"/>
      <c r="B929" s="16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</row>
    <row r="930" ht="15.75" customHeight="1">
      <c r="A930" s="10"/>
      <c r="B930" s="16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</row>
    <row r="931" ht="15.75" customHeight="1">
      <c r="A931" s="10"/>
      <c r="B931" s="16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</row>
    <row r="932" ht="15.75" customHeight="1">
      <c r="A932" s="10"/>
      <c r="B932" s="16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</row>
    <row r="933" ht="15.75" customHeight="1">
      <c r="A933" s="10"/>
      <c r="B933" s="16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</row>
    <row r="934" ht="15.75" customHeight="1">
      <c r="A934" s="10"/>
      <c r="B934" s="16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</row>
    <row r="935" ht="15.75" customHeight="1">
      <c r="A935" s="10"/>
      <c r="B935" s="16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</row>
    <row r="936" ht="15.75" customHeight="1">
      <c r="A936" s="10"/>
      <c r="B936" s="16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</row>
    <row r="937" ht="15.75" customHeight="1">
      <c r="A937" s="10"/>
      <c r="B937" s="16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</row>
    <row r="938" ht="15.75" customHeight="1">
      <c r="A938" s="10"/>
      <c r="B938" s="16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</row>
    <row r="939" ht="15.75" customHeight="1">
      <c r="A939" s="10"/>
      <c r="B939" s="16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</row>
    <row r="940" ht="15.75" customHeight="1">
      <c r="A940" s="10"/>
      <c r="B940" s="16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</row>
    <row r="941" ht="15.75" customHeight="1">
      <c r="A941" s="10"/>
      <c r="B941" s="16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</row>
    <row r="942" ht="15.75" customHeight="1">
      <c r="A942" s="10"/>
      <c r="B942" s="16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</row>
    <row r="943" ht="15.75" customHeight="1">
      <c r="A943" s="10"/>
      <c r="B943" s="16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</row>
    <row r="944" ht="15.75" customHeight="1">
      <c r="A944" s="10"/>
      <c r="B944" s="16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</row>
    <row r="945" ht="15.75" customHeight="1">
      <c r="A945" s="10"/>
      <c r="B945" s="16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</row>
    <row r="946" ht="15.75" customHeight="1">
      <c r="A946" s="10"/>
      <c r="B946" s="16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</row>
    <row r="947" ht="15.75" customHeight="1">
      <c r="A947" s="10"/>
      <c r="B947" s="16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</row>
    <row r="948" ht="15.75" customHeight="1">
      <c r="A948" s="10"/>
      <c r="B948" s="16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</row>
    <row r="949" ht="15.75" customHeight="1">
      <c r="A949" s="10"/>
      <c r="B949" s="16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</row>
    <row r="950" ht="15.75" customHeight="1">
      <c r="A950" s="10"/>
      <c r="B950" s="16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</row>
    <row r="951" ht="15.75" customHeight="1">
      <c r="A951" s="10"/>
      <c r="B951" s="16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</row>
    <row r="952" ht="15.75" customHeight="1">
      <c r="A952" s="10"/>
      <c r="B952" s="16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</row>
    <row r="953" ht="15.75" customHeight="1">
      <c r="A953" s="10"/>
      <c r="B953" s="16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</row>
    <row r="954" ht="15.75" customHeight="1">
      <c r="A954" s="10"/>
      <c r="B954" s="16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</row>
    <row r="955" ht="15.75" customHeight="1">
      <c r="A955" s="10"/>
      <c r="B955" s="16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</row>
    <row r="956" ht="15.75" customHeight="1">
      <c r="A956" s="10"/>
      <c r="B956" s="16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</row>
    <row r="957" ht="15.75" customHeight="1">
      <c r="A957" s="10"/>
      <c r="B957" s="16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</row>
    <row r="958" ht="15.75" customHeight="1">
      <c r="A958" s="10"/>
      <c r="B958" s="16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</row>
    <row r="959" ht="15.75" customHeight="1">
      <c r="A959" s="10"/>
      <c r="B959" s="16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</row>
    <row r="960" ht="15.75" customHeight="1">
      <c r="A960" s="10"/>
      <c r="B960" s="16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</row>
    <row r="961" ht="15.75" customHeight="1">
      <c r="A961" s="10"/>
      <c r="B961" s="16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</row>
    <row r="962" ht="15.75" customHeight="1">
      <c r="A962" s="10"/>
      <c r="B962" s="16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</row>
    <row r="963" ht="15.75" customHeight="1">
      <c r="A963" s="10"/>
      <c r="B963" s="16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</row>
    <row r="964" ht="15.75" customHeight="1">
      <c r="A964" s="10"/>
      <c r="B964" s="16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</row>
    <row r="965" ht="15.75" customHeight="1">
      <c r="A965" s="10"/>
      <c r="B965" s="16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</row>
    <row r="966" ht="15.75" customHeight="1">
      <c r="A966" s="10"/>
      <c r="B966" s="16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</row>
    <row r="967" ht="15.75" customHeight="1">
      <c r="A967" s="10"/>
      <c r="B967" s="16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</row>
    <row r="968" ht="15.75" customHeight="1">
      <c r="A968" s="10"/>
      <c r="B968" s="16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</row>
    <row r="969" ht="15.75" customHeight="1">
      <c r="A969" s="10"/>
      <c r="B969" s="16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</row>
    <row r="970" ht="15.75" customHeight="1">
      <c r="A970" s="10"/>
      <c r="B970" s="16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</row>
    <row r="971" ht="15.75" customHeight="1">
      <c r="A971" s="10"/>
      <c r="B971" s="16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</row>
    <row r="972" ht="15.75" customHeight="1">
      <c r="A972" s="10"/>
      <c r="B972" s="16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</row>
    <row r="973" ht="15.75" customHeight="1">
      <c r="A973" s="10"/>
      <c r="B973" s="16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</row>
    <row r="974" ht="15.75" customHeight="1">
      <c r="A974" s="10"/>
      <c r="B974" s="16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</row>
    <row r="975" ht="15.75" customHeight="1">
      <c r="A975" s="10"/>
      <c r="B975" s="16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</row>
    <row r="976" ht="15.75" customHeight="1">
      <c r="A976" s="10"/>
      <c r="B976" s="16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</row>
    <row r="977" ht="15.75" customHeight="1">
      <c r="A977" s="10"/>
      <c r="B977" s="16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</row>
    <row r="978" ht="15.75" customHeight="1">
      <c r="A978" s="10"/>
      <c r="B978" s="16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</row>
    <row r="979" ht="15.75" customHeight="1">
      <c r="A979" s="10"/>
      <c r="B979" s="16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</row>
    <row r="980" ht="15.75" customHeight="1">
      <c r="A980" s="10"/>
      <c r="B980" s="16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</row>
    <row r="981" ht="15.75" customHeight="1">
      <c r="A981" s="10"/>
      <c r="B981" s="16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</row>
    <row r="982" ht="15.75" customHeight="1">
      <c r="A982" s="10"/>
      <c r="B982" s="16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</row>
    <row r="983" ht="15.75" customHeight="1">
      <c r="A983" s="10"/>
      <c r="B983" s="16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</row>
    <row r="984" ht="15.75" customHeight="1">
      <c r="A984" s="10"/>
      <c r="B984" s="16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</row>
    <row r="985" ht="15.75" customHeight="1">
      <c r="A985" s="10"/>
      <c r="B985" s="16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</row>
    <row r="986" ht="15.75" customHeight="1">
      <c r="A986" s="10"/>
      <c r="B986" s="16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</row>
    <row r="987" ht="15.75" customHeight="1">
      <c r="A987" s="10"/>
      <c r="B987" s="16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</row>
    <row r="988" ht="15.75" customHeight="1">
      <c r="A988" s="10"/>
      <c r="B988" s="16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</row>
    <row r="989" ht="15.75" customHeight="1">
      <c r="A989" s="10"/>
      <c r="B989" s="16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</row>
    <row r="990" ht="15.75" customHeight="1">
      <c r="A990" s="10"/>
      <c r="B990" s="16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</row>
    <row r="991" ht="15.75" customHeight="1">
      <c r="A991" s="10"/>
      <c r="B991" s="16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</row>
    <row r="992" ht="15.75" customHeight="1">
      <c r="A992" s="10"/>
      <c r="B992" s="16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</row>
    <row r="993" ht="15.75" customHeight="1">
      <c r="A993" s="10"/>
      <c r="B993" s="16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</row>
    <row r="994" ht="15.75" customHeight="1">
      <c r="A994" s="10"/>
      <c r="B994" s="16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</row>
    <row r="995" ht="15.75" customHeight="1">
      <c r="A995" s="10"/>
      <c r="B995" s="16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</row>
    <row r="996" ht="15.75" customHeight="1">
      <c r="A996" s="10"/>
      <c r="B996" s="16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</row>
    <row r="997" ht="15.75" customHeight="1">
      <c r="A997" s="10"/>
      <c r="B997" s="16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</row>
    <row r="998" ht="15.75" customHeight="1">
      <c r="A998" s="10"/>
      <c r="B998" s="16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</row>
    <row r="999" ht="15.75" customHeight="1">
      <c r="A999" s="10"/>
      <c r="B999" s="16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</row>
    <row r="1000" ht="15.75" customHeight="1">
      <c r="A1000" s="10"/>
      <c r="B1000" s="16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</row>
  </sheetData>
  <mergeCells count="99">
    <mergeCell ref="B18:B19"/>
    <mergeCell ref="C18:C19"/>
    <mergeCell ref="E18:E19"/>
    <mergeCell ref="C14:C15"/>
    <mergeCell ref="D14:D15"/>
    <mergeCell ref="A16:A17"/>
    <mergeCell ref="B16:B17"/>
    <mergeCell ref="C16:C17"/>
    <mergeCell ref="D16:D17"/>
    <mergeCell ref="D18:D19"/>
    <mergeCell ref="C24:C25"/>
    <mergeCell ref="D24:D25"/>
    <mergeCell ref="A22:A23"/>
    <mergeCell ref="B22:B23"/>
    <mergeCell ref="C22:C23"/>
    <mergeCell ref="D22:D23"/>
    <mergeCell ref="E22:E23"/>
    <mergeCell ref="B24:B25"/>
    <mergeCell ref="E24:E25"/>
    <mergeCell ref="D28:D29"/>
    <mergeCell ref="E28:E29"/>
    <mergeCell ref="D30:D31"/>
    <mergeCell ref="E30:E31"/>
    <mergeCell ref="D32:D33"/>
    <mergeCell ref="E32:E33"/>
    <mergeCell ref="A24:A25"/>
    <mergeCell ref="A26:A27"/>
    <mergeCell ref="B26:B27"/>
    <mergeCell ref="C26:C27"/>
    <mergeCell ref="D26:D27"/>
    <mergeCell ref="E26:E27"/>
    <mergeCell ref="A28:A29"/>
    <mergeCell ref="A32:A33"/>
    <mergeCell ref="A34:A35"/>
    <mergeCell ref="B34:B35"/>
    <mergeCell ref="C34:C35"/>
    <mergeCell ref="D34:D35"/>
    <mergeCell ref="E34:E35"/>
    <mergeCell ref="B28:B29"/>
    <mergeCell ref="C28:C29"/>
    <mergeCell ref="A30:A31"/>
    <mergeCell ref="B30:B31"/>
    <mergeCell ref="C30:C31"/>
    <mergeCell ref="B32:B33"/>
    <mergeCell ref="C32:C33"/>
    <mergeCell ref="D56:P56"/>
    <mergeCell ref="D57:P57"/>
    <mergeCell ref="D59:P59"/>
    <mergeCell ref="D60:P60"/>
    <mergeCell ref="D61:P61"/>
    <mergeCell ref="D62:P62"/>
    <mergeCell ref="D46:P46"/>
    <mergeCell ref="D47:P47"/>
    <mergeCell ref="D48:P48"/>
    <mergeCell ref="D49:P49"/>
    <mergeCell ref="G51:AH52"/>
    <mergeCell ref="D54:P54"/>
    <mergeCell ref="D55:P55"/>
    <mergeCell ref="B3:D3"/>
    <mergeCell ref="B4:D4"/>
    <mergeCell ref="B5:D5"/>
    <mergeCell ref="F5:L5"/>
    <mergeCell ref="X5:AC5"/>
    <mergeCell ref="B6:D6"/>
    <mergeCell ref="A2:AH2"/>
    <mergeCell ref="B9:D9"/>
    <mergeCell ref="E9:G9"/>
    <mergeCell ref="H9:T9"/>
    <mergeCell ref="U9:X9"/>
    <mergeCell ref="Y9:AD9"/>
    <mergeCell ref="AE9:AF9"/>
    <mergeCell ref="AG9:AI9"/>
    <mergeCell ref="G14:R14"/>
    <mergeCell ref="S14:S15"/>
    <mergeCell ref="AG12:AG15"/>
    <mergeCell ref="AF14:AF15"/>
    <mergeCell ref="X36:AE36"/>
    <mergeCell ref="Z43:AE43"/>
    <mergeCell ref="B10:D10"/>
    <mergeCell ref="B12:S12"/>
    <mergeCell ref="AI12:AI15"/>
    <mergeCell ref="C13:S13"/>
    <mergeCell ref="A14:A15"/>
    <mergeCell ref="B14:B15"/>
    <mergeCell ref="T14:AE14"/>
    <mergeCell ref="AH14:AH15"/>
    <mergeCell ref="A18:A19"/>
    <mergeCell ref="A20:A21"/>
    <mergeCell ref="B20:B21"/>
    <mergeCell ref="C20:C21"/>
    <mergeCell ref="D20:D21"/>
    <mergeCell ref="E20:E21"/>
    <mergeCell ref="E14:E15"/>
    <mergeCell ref="F14:F15"/>
    <mergeCell ref="E16:E17"/>
    <mergeCell ref="D41:P41"/>
    <mergeCell ref="D42:P42"/>
    <mergeCell ref="D43:P43"/>
    <mergeCell ref="D44:P44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2023-09-07T15:36:01Z</dcterms:created>
  <dc:creator>DELL</dc:creator>
</cp:coreProperties>
</file>